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defaultThemeVersion="124226"/>
  <mc:AlternateContent xmlns:mc="http://schemas.openxmlformats.org/markup-compatibility/2006">
    <mc:Choice Requires="x15">
      <x15ac:absPath xmlns:x15ac="http://schemas.microsoft.com/office/spreadsheetml/2010/11/ac" url="/Users/soph/Desktop/"/>
    </mc:Choice>
  </mc:AlternateContent>
  <xr:revisionPtr revIDLastSave="0" documentId="8_{348F73F9-8CB0-E94B-AEF6-548F5410AFAE}" xr6:coauthVersionLast="47" xr6:coauthVersionMax="47" xr10:uidLastSave="{00000000-0000-0000-0000-000000000000}"/>
  <workbookProtection workbookAlgorithmName="SHA-512" workbookHashValue="Q4pFPbAujtco6jdvNASusWlS7Nkz5LCtLUvZHDoQOUp+MOlGhuGNApO4DxVHTeiRnYOIlpVxBt8snv5tQxUq6g==" workbookSaltValue="zI74cSS3PnkPSOy4xakmKg==" workbookSpinCount="100000" lockStructure="1"/>
  <bookViews>
    <workbookView xWindow="0" yWindow="500" windowWidth="51200" windowHeight="26600" xr2:uid="{00000000-000D-0000-FFFF-FFFF00000000}"/>
  </bookViews>
  <sheets>
    <sheet name="bulletin d'inscription" sheetId="2" r:id="rId1"/>
    <sheet name="Fiche de vœux chez l'Habitant" sheetId="5" r:id="rId2"/>
    <sheet name="Liste Gites 1" sheetId="8" r:id="rId3"/>
    <sheet name="Liste Gites 2" sheetId="9" r:id="rId4"/>
    <sheet name="Excursions" sheetId="10" r:id="rId5"/>
    <sheet name="Menus" sheetId="11" r:id="rId6"/>
    <sheet name="-" sheetId="6" r:id="rId7"/>
  </sheets>
  <definedNames>
    <definedName name="_xlnm.Print_Area" localSheetId="1">'Fiche de vœux chez l''Habitant'!$B$1:$X$37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2" i="2" l="1"/>
  <c r="L52" i="2" s="1"/>
  <c r="J53" i="2"/>
  <c r="L53" i="2" s="1"/>
  <c r="L24" i="2"/>
  <c r="L25" i="2"/>
  <c r="L26" i="2"/>
  <c r="J30" i="2"/>
  <c r="L30" i="2" s="1"/>
  <c r="J31" i="2"/>
  <c r="L31" i="2" s="1"/>
  <c r="J32" i="2"/>
  <c r="L32" i="2" s="1"/>
  <c r="J33" i="2"/>
  <c r="L33" i="2" s="1"/>
  <c r="L34" i="2"/>
  <c r="J38" i="2"/>
  <c r="L38" i="2" s="1"/>
  <c r="J39" i="2"/>
  <c r="L39" i="2" s="1"/>
  <c r="J40" i="2"/>
  <c r="L40" i="2" s="1"/>
  <c r="L41" i="2"/>
  <c r="J75" i="2"/>
  <c r="L75" i="2" s="1"/>
  <c r="J76" i="2"/>
  <c r="L76" i="2" s="1"/>
  <c r="J77" i="2"/>
  <c r="L77" i="2" s="1"/>
  <c r="J78" i="2"/>
  <c r="L78" i="2" s="1"/>
  <c r="J79" i="2"/>
  <c r="L79" i="2" s="1"/>
  <c r="J80" i="2"/>
  <c r="L80" i="2" s="1"/>
  <c r="J81" i="2"/>
  <c r="L81" i="2" s="1"/>
  <c r="J74" i="2"/>
  <c r="L74" i="2" s="1"/>
  <c r="J69" i="2"/>
  <c r="L69" i="2" s="1"/>
  <c r="J70" i="2"/>
  <c r="L70" i="2" s="1"/>
  <c r="J68" i="2"/>
  <c r="L68" i="2" s="1"/>
  <c r="J54" i="2"/>
  <c r="L54" i="2" s="1"/>
  <c r="J51" i="2"/>
  <c r="L51" i="2" s="1"/>
  <c r="J58" i="2"/>
  <c r="L58" i="2" s="1"/>
  <c r="L59" i="2" s="1"/>
  <c r="J50" i="2"/>
  <c r="L50" i="2" s="1"/>
  <c r="L55" i="2" l="1"/>
  <c r="L27" i="2"/>
  <c r="L35" i="2"/>
  <c r="L42" i="2"/>
  <c r="L82" i="2"/>
  <c r="L71" i="2"/>
  <c r="L83" i="2" l="1"/>
  <c r="L43" i="2"/>
  <c r="K84" i="2" l="1"/>
</calcChain>
</file>

<file path=xl/sharedStrings.xml><?xml version="1.0" encoding="utf-8"?>
<sst xmlns="http://schemas.openxmlformats.org/spreadsheetml/2006/main" count="455" uniqueCount="265">
  <si>
    <t xml:space="preserve">e-mail </t>
  </si>
  <si>
    <t xml:space="preserve"> </t>
  </si>
  <si>
    <t>du 16 juin au 22 juin 2024</t>
  </si>
  <si>
    <t xml:space="preserve">lien pour les menus </t>
  </si>
  <si>
    <t>Nbre</t>
  </si>
  <si>
    <t>cyclo 1</t>
  </si>
  <si>
    <t xml:space="preserve">cyclo 2 </t>
  </si>
  <si>
    <t>Nom</t>
  </si>
  <si>
    <t xml:space="preserve">Adresse </t>
  </si>
  <si>
    <t>Code postale</t>
  </si>
  <si>
    <t>Prénom</t>
  </si>
  <si>
    <t>Ville</t>
  </si>
  <si>
    <t>Tél mobile</t>
  </si>
  <si>
    <t>N° Licence</t>
  </si>
  <si>
    <t>Nom du Club</t>
  </si>
  <si>
    <t>N° Club</t>
  </si>
  <si>
    <t>A/ BULLETIN D'INSCRIPTION</t>
  </si>
  <si>
    <t>cadre reservé SR16</t>
  </si>
  <si>
    <t xml:space="preserve">Nbre </t>
  </si>
  <si>
    <t xml:space="preserve">(nombre de places limitées) </t>
  </si>
  <si>
    <t>petit déjeuner facultatif à 6 €</t>
  </si>
  <si>
    <t>Montant</t>
  </si>
  <si>
    <t>Lundi 17 juin</t>
  </si>
  <si>
    <t>Mercredi 19 juin</t>
  </si>
  <si>
    <t>Vendredi 21 juin</t>
  </si>
  <si>
    <t>Total E</t>
  </si>
  <si>
    <t>LIEUX</t>
  </si>
  <si>
    <t>Prix unit</t>
  </si>
  <si>
    <t>Participant 3</t>
  </si>
  <si>
    <t xml:space="preserve">Cyclo 2 </t>
  </si>
  <si>
    <t>Cyclo 1</t>
  </si>
  <si>
    <t>Cyclo 2</t>
  </si>
  <si>
    <t>La nuitée avec salle de bain privative </t>
  </si>
  <si>
    <t>La nuitée Salle de Bain commune avec le propriétaire ou entre hebergés </t>
  </si>
  <si>
    <t xml:space="preserve"> Sexe M/F</t>
  </si>
  <si>
    <t xml:space="preserve"> VAE Batterie mobile</t>
  </si>
  <si>
    <t xml:space="preserve"> VAE Batterie integrée</t>
  </si>
  <si>
    <t>Total C1</t>
  </si>
  <si>
    <t>Total  D</t>
  </si>
  <si>
    <t>Privé</t>
  </si>
  <si>
    <t xml:space="preserve">Gites etc..  </t>
  </si>
  <si>
    <t xml:space="preserve">Camping </t>
  </si>
  <si>
    <t>Autre</t>
  </si>
  <si>
    <t xml:space="preserve">Renseignements complémentaires </t>
  </si>
  <si>
    <t>Total B1</t>
  </si>
  <si>
    <t xml:space="preserve">VTT </t>
  </si>
  <si>
    <t>Total B2</t>
  </si>
  <si>
    <t>Total C2</t>
  </si>
  <si>
    <t xml:space="preserve">Montant </t>
  </si>
  <si>
    <r>
      <t>Non cyclo 3  (</t>
    </r>
    <r>
      <rPr>
        <i/>
        <sz val="9"/>
        <color indexed="8"/>
        <rFont val="Calibri"/>
        <family val="2"/>
      </rPr>
      <t>Participant 3)</t>
    </r>
  </si>
  <si>
    <r>
      <rPr>
        <b/>
        <i/>
        <sz val="10"/>
        <color indexed="8"/>
        <rFont val="Calibri"/>
        <family val="2"/>
      </rPr>
      <t>Dîner de Gala</t>
    </r>
    <r>
      <rPr>
        <i/>
        <sz val="10"/>
        <color indexed="8"/>
        <rFont val="Calibri"/>
        <family val="2"/>
      </rPr>
      <t xml:space="preserve"> salle polyvalente</t>
    </r>
    <r>
      <rPr>
        <sz val="9"/>
        <color indexed="8"/>
        <rFont val="Calibri"/>
        <family val="2"/>
      </rPr>
      <t>/</t>
    </r>
    <r>
      <rPr>
        <sz val="11"/>
        <color theme="1"/>
        <rFont val="Calibri"/>
        <family val="2"/>
        <scheme val="minor"/>
      </rPr>
      <t xml:space="preserve">vendredi 21 juin </t>
    </r>
  </si>
  <si>
    <t>Prix Unit</t>
  </si>
  <si>
    <t xml:space="preserve">Lien sur les excursions  </t>
  </si>
  <si>
    <t xml:space="preserve">Lien liste des hebergements </t>
  </si>
  <si>
    <t xml:space="preserve">FRAIS DE DOSSIER   par pers de plus de 18 ans </t>
  </si>
  <si>
    <t>Prix par nuit et par personne</t>
  </si>
  <si>
    <t>CR 1 et CR 2 (nombre)</t>
  </si>
  <si>
    <r>
      <t>Date limite d'inscription le 15 Mai 2024</t>
    </r>
    <r>
      <rPr>
        <b/>
        <sz val="10"/>
        <color indexed="10"/>
        <rFont val="Calibri"/>
        <family val="2"/>
      </rPr>
      <t xml:space="preserve"> </t>
    </r>
    <r>
      <rPr>
        <sz val="10"/>
        <color indexed="10"/>
        <rFont val="Calibri"/>
        <family val="2"/>
      </rPr>
      <t>(+30% après cette date)</t>
    </r>
  </si>
  <si>
    <r>
      <t xml:space="preserve">Cyclo 2 </t>
    </r>
    <r>
      <rPr>
        <i/>
        <sz val="9"/>
        <color indexed="8"/>
        <rFont val="Calibri"/>
        <family val="2"/>
      </rPr>
      <t>(Conjoint)</t>
    </r>
    <r>
      <rPr>
        <i/>
        <sz val="11"/>
        <color indexed="8"/>
        <rFont val="Calibri"/>
        <family val="2"/>
      </rPr>
      <t xml:space="preserve"> </t>
    </r>
  </si>
  <si>
    <r>
      <t xml:space="preserve">Cyclo 1    </t>
    </r>
    <r>
      <rPr>
        <i/>
        <sz val="9"/>
        <color indexed="8"/>
        <rFont val="Calibri"/>
        <family val="2"/>
      </rPr>
      <t xml:space="preserve">                 (Chef de famille)</t>
    </r>
  </si>
  <si>
    <t>Cyclo 1(Chef de famille)</t>
  </si>
  <si>
    <r>
      <t>Date de N</t>
    </r>
    <r>
      <rPr>
        <sz val="10"/>
        <color indexed="8"/>
        <rFont val="Calibri"/>
        <family val="2"/>
      </rPr>
      <t>aissance</t>
    </r>
  </si>
  <si>
    <r>
      <t xml:space="preserve">NOM                            </t>
    </r>
    <r>
      <rPr>
        <i/>
        <sz val="9"/>
        <color indexed="8"/>
        <rFont val="Calibri"/>
        <family val="2"/>
      </rPr>
      <t xml:space="preserve"> (en majuscule)</t>
    </r>
  </si>
  <si>
    <t xml:space="preserve">Mini bus </t>
  </si>
  <si>
    <t>Cyclo 2 conjoint(e)</t>
  </si>
  <si>
    <t>Dîner/ Samedi 15 juin</t>
  </si>
  <si>
    <t>Dîner/ Dimanche 16 juin</t>
  </si>
  <si>
    <t>Dîner/ Lundi 17 juin</t>
  </si>
  <si>
    <t xml:space="preserve">Dîner / Mardi 18 juin </t>
  </si>
  <si>
    <t>Dîner / Mercredi 19 juin</t>
  </si>
  <si>
    <t>Dîner /Jeudi 20 juin</t>
  </si>
  <si>
    <r>
      <rPr>
        <b/>
        <i/>
        <sz val="10"/>
        <color indexed="8"/>
        <rFont val="Calibri"/>
        <family val="2"/>
      </rPr>
      <t>Pique-nique midi</t>
    </r>
    <r>
      <rPr>
        <i/>
        <sz val="10"/>
        <color indexed="8"/>
        <rFont val="Calibri"/>
        <family val="2"/>
      </rPr>
      <t xml:space="preserve"> ST Germain de Vibrac</t>
    </r>
    <r>
      <rPr>
        <b/>
        <sz val="11"/>
        <color indexed="8"/>
        <rFont val="Calibri"/>
        <family val="2"/>
      </rPr>
      <t xml:space="preserve"> </t>
    </r>
    <r>
      <rPr>
        <sz val="11"/>
        <color theme="1"/>
        <rFont val="Calibri"/>
        <family val="2"/>
        <scheme val="minor"/>
      </rPr>
      <t xml:space="preserve">jeudi 20 juin </t>
    </r>
  </si>
  <si>
    <t>B/ENGAGEMENT  ACTIVITÉS</t>
  </si>
  <si>
    <t xml:space="preserve">E/RESTAURATION au Village Régionale </t>
  </si>
  <si>
    <t>Cyclo(s) 7 jours/ Licencié(s)/ conjoint(e)/concubin(e)</t>
  </si>
  <si>
    <r>
      <t xml:space="preserve">B2/ENGAGEMENT à la </t>
    </r>
    <r>
      <rPr>
        <b/>
        <i/>
        <sz val="12"/>
        <rFont val="Calibri"/>
        <family val="2"/>
      </rPr>
      <t xml:space="preserve">JOURNÉE </t>
    </r>
    <r>
      <rPr>
        <b/>
        <i/>
        <sz val="12"/>
        <color indexed="8"/>
        <rFont val="Calibri"/>
        <family val="2"/>
      </rPr>
      <t>licenciés FFCT et  (autres fédérations)</t>
    </r>
  </si>
  <si>
    <t xml:space="preserve">                  </t>
  </si>
  <si>
    <t>cyclo 3</t>
  </si>
  <si>
    <t xml:space="preserve">Cyclo(s) Route </t>
  </si>
  <si>
    <t>Coordonnées du Chef de famille avec la même adresse de résidence pour tous les inscrits suivants, sinon remplir un 2ème bulletin / pers</t>
  </si>
  <si>
    <t xml:space="preserve">CR1 terrain de l'Abbaye + CR2 terrain de foot </t>
  </si>
  <si>
    <r>
      <t xml:space="preserve">B3/ENGAGEMENT à la JOURNÉE </t>
    </r>
    <r>
      <rPr>
        <b/>
        <i/>
        <sz val="12"/>
        <color indexed="62"/>
        <rFont val="Calibri"/>
        <family val="2"/>
      </rPr>
      <t>NON</t>
    </r>
    <r>
      <rPr>
        <b/>
        <i/>
        <sz val="12"/>
        <color indexed="8"/>
        <rFont val="Calibri"/>
        <family val="2"/>
      </rPr>
      <t xml:space="preserve"> licenciés FFCT </t>
    </r>
  </si>
  <si>
    <t xml:space="preserve">SI Type d'hebergement Hors campings éphèmeres (mettre une croix)  </t>
  </si>
  <si>
    <t xml:space="preserve"> Entre  9 h et 19 h   </t>
  </si>
  <si>
    <t>Dim</t>
  </si>
  <si>
    <t xml:space="preserve">Lun </t>
  </si>
  <si>
    <t>Mar</t>
  </si>
  <si>
    <t>Mer</t>
  </si>
  <si>
    <t>Jeu</t>
  </si>
  <si>
    <t>Ven</t>
  </si>
  <si>
    <t>Sam</t>
  </si>
  <si>
    <r>
      <rPr>
        <u/>
        <sz val="12"/>
        <rFont val="Calibri"/>
        <family val="2"/>
      </rPr>
      <t>le Courrier est à adresser à :</t>
    </r>
    <r>
      <rPr>
        <i/>
        <sz val="12"/>
        <rFont val="Calibri"/>
        <family val="2"/>
      </rPr>
      <t xml:space="preserve">
</t>
    </r>
    <r>
      <rPr>
        <b/>
        <i/>
        <sz val="12"/>
        <rFont val="Calibri"/>
        <family val="2"/>
      </rPr>
      <t>Semaine Régionale 16 /2024</t>
    </r>
    <r>
      <rPr>
        <i/>
        <sz val="12"/>
        <rFont val="Calibri"/>
        <family val="2"/>
      </rPr>
      <t xml:space="preserve">
Commission Secrétariat
1 place du 8 Mai                                                           </t>
    </r>
    <r>
      <rPr>
        <b/>
        <i/>
        <sz val="12"/>
        <rFont val="Calibri"/>
        <family val="2"/>
      </rPr>
      <t>16360 Baignes Ste Radegonde</t>
    </r>
  </si>
  <si>
    <r>
      <rPr>
        <b/>
        <i/>
        <sz val="10"/>
        <color indexed="8"/>
        <rFont val="Calibri"/>
        <family val="2"/>
      </rPr>
      <t>Votre Paiement par chèque</t>
    </r>
    <r>
      <rPr>
        <i/>
        <sz val="10"/>
        <color indexed="8"/>
        <rFont val="Calibri"/>
        <family val="2"/>
      </rPr>
      <t xml:space="preserve"> à l'ordre de la"Semaine Régionale 2024"</t>
    </r>
  </si>
  <si>
    <t>BLAYE / Citadelle et Château du Marquis de Vauban…</t>
  </si>
  <si>
    <t xml:space="preserve">Hors Campings Éphémères uniquement avec Assistance Medicale  </t>
  </si>
  <si>
    <t>D/RÉSERVATION  EXCURSION à la journée</t>
  </si>
  <si>
    <t>l'Hébergement chez l'habitant du cyclotouriste est à régler directement au propriétaire hébergeur</t>
  </si>
  <si>
    <t>Tous les départs d'activités  démarrent du  village régional au point KM zéro.</t>
  </si>
  <si>
    <t xml:space="preserve">Cyclo VTT </t>
  </si>
  <si>
    <t xml:space="preserve">    Assistance médicale sur certificat médical à joindre obligatoirement</t>
  </si>
  <si>
    <t>C2/HÉBERGEMENT CHEZ L'HABITANT</t>
  </si>
  <si>
    <t>le Château de la Mercerie et le Château de Villebois lavalette…</t>
  </si>
  <si>
    <t xml:space="preserve">Signature avec (Lu et approuvé)+ Date </t>
  </si>
  <si>
    <r>
      <rPr>
        <b/>
        <sz val="11"/>
        <color indexed="56"/>
        <rFont val="Calibri"/>
        <family val="2"/>
      </rPr>
      <t>PAGE 2</t>
    </r>
    <r>
      <rPr>
        <b/>
        <sz val="11"/>
        <color indexed="8"/>
        <rFont val="Calibri"/>
        <family val="2"/>
      </rPr>
      <t xml:space="preserve">/ Total C1 + C2 + D + E </t>
    </r>
  </si>
  <si>
    <r>
      <t xml:space="preserve">TOTAL Général </t>
    </r>
    <r>
      <rPr>
        <b/>
        <sz val="11"/>
        <color indexed="56"/>
        <rFont val="Calibri"/>
        <family val="2"/>
      </rPr>
      <t>PAGES 1+2</t>
    </r>
  </si>
  <si>
    <t>C/HÉBERGEMENTS</t>
  </si>
  <si>
    <t>CARAVANE</t>
  </si>
  <si>
    <r>
      <t xml:space="preserve">CAMPING-CAR </t>
    </r>
    <r>
      <rPr>
        <b/>
        <sz val="10"/>
        <color indexed="8"/>
        <rFont val="Calibri"/>
        <family val="2"/>
      </rPr>
      <t>Inférieur</t>
    </r>
    <r>
      <rPr>
        <sz val="10"/>
        <color indexed="8"/>
        <rFont val="Calibri"/>
        <family val="2"/>
      </rPr>
      <t xml:space="preserve"> à 8m </t>
    </r>
  </si>
  <si>
    <r>
      <t xml:space="preserve">CAMPING-CAR </t>
    </r>
    <r>
      <rPr>
        <b/>
        <sz val="10"/>
        <color indexed="8"/>
        <rFont val="Calibri"/>
        <family val="2"/>
      </rPr>
      <t>Supérieur</t>
    </r>
    <r>
      <rPr>
        <sz val="10"/>
        <color indexed="8"/>
        <rFont val="Calibri"/>
        <family val="2"/>
      </rPr>
      <t xml:space="preserve"> à 8m</t>
    </r>
  </si>
  <si>
    <t>Visite de la ville de Royan, sa cathédrale,                      +  villes côtières…</t>
  </si>
  <si>
    <r>
      <t xml:space="preserve">* </t>
    </r>
    <r>
      <rPr>
        <b/>
        <i/>
        <sz val="9"/>
        <rFont val="Calibri"/>
        <family val="2"/>
      </rPr>
      <t xml:space="preserve">Forfait Mini bus pour Marche du JEUDI </t>
    </r>
    <r>
      <rPr>
        <i/>
        <sz val="9"/>
        <rFont val="Calibri"/>
        <family val="2"/>
      </rPr>
      <t xml:space="preserve">                                                                                                              déportée à Saint Germain de Vibrac/ départ à l'accueil du village</t>
    </r>
  </si>
  <si>
    <t xml:space="preserve"> PAGE 1 /Total  B1+B2+B3</t>
  </si>
  <si>
    <t>Marche *</t>
  </si>
  <si>
    <t>Personne à prévenir en cas d'urgence                         (Nom+ prénom + tél )</t>
  </si>
  <si>
    <r>
      <t>Marche</t>
    </r>
    <r>
      <rPr>
        <sz val="10"/>
        <color indexed="8"/>
        <rFont val="Calibri"/>
        <family val="2"/>
      </rPr>
      <t xml:space="preserve"> *</t>
    </r>
  </si>
  <si>
    <r>
      <rPr>
        <sz val="8"/>
        <color indexed="10"/>
        <rFont val="Calibri"/>
        <family val="2"/>
      </rPr>
      <t xml:space="preserve">* </t>
    </r>
    <r>
      <rPr>
        <sz val="8"/>
        <color indexed="8"/>
        <rFont val="Calibri"/>
        <family val="2"/>
      </rPr>
      <t>SI  Groupe Cyclo                          (Nom(s)  ou Groupe)</t>
    </r>
  </si>
  <si>
    <t xml:space="preserve"> Lien pour la feuille d'inscription hébergement chez l’habitant                     </t>
  </si>
  <si>
    <r>
      <rPr>
        <i/>
        <sz val="11"/>
        <color indexed="8"/>
        <rFont val="Calibri"/>
        <family val="2"/>
      </rPr>
      <t>Participant 3</t>
    </r>
    <r>
      <rPr>
        <i/>
        <sz val="10"/>
        <color indexed="8"/>
        <rFont val="Calibri"/>
        <family val="2"/>
      </rPr>
      <t xml:space="preserve"> ( non cyclo) </t>
    </r>
    <r>
      <rPr>
        <i/>
        <sz val="11"/>
        <color indexed="10"/>
        <rFont val="Calibri"/>
        <family val="2"/>
      </rPr>
      <t>*</t>
    </r>
  </si>
  <si>
    <r>
      <t>22</t>
    </r>
    <r>
      <rPr>
        <vertAlign val="superscript"/>
        <sz val="16"/>
        <color indexed="62"/>
        <rFont val="Comic Sans MS"/>
        <family val="4"/>
      </rPr>
      <t>e</t>
    </r>
    <r>
      <rPr>
        <b/>
        <sz val="16"/>
        <color indexed="62"/>
        <rFont val="Comic Sans MS"/>
        <family val="4"/>
      </rPr>
      <t xml:space="preserve"> SEMAINE RÉGIONALE de CYCLOTOURISTE de BAIGNES STE RADEGONDE 16360</t>
    </r>
  </si>
  <si>
    <r>
      <rPr>
        <b/>
        <u/>
        <sz val="15"/>
        <color indexed="8"/>
        <rFont val="Comic Sans MS"/>
        <family val="4"/>
      </rPr>
      <t>HÉBERGEMENT CHEZ L’HABITANT</t>
    </r>
    <r>
      <rPr>
        <b/>
        <sz val="15"/>
        <color indexed="8"/>
        <rFont val="Comic Sans MS"/>
        <family val="4"/>
      </rPr>
      <t xml:space="preserve">                                DU SAMEDI 15 AU SAMEDI 22 JUIN 2024</t>
    </r>
  </si>
  <si>
    <t>Cadre réservé à la SR16</t>
  </si>
  <si>
    <t xml:space="preserve">FICHE DE VŒUX DES HÉBERGÉS </t>
  </si>
  <si>
    <t>DEMANDEUR</t>
  </si>
  <si>
    <t>Adresse</t>
  </si>
  <si>
    <t>Code Postal</t>
  </si>
  <si>
    <t>N° Mobile</t>
  </si>
  <si>
    <t>E-mail</t>
  </si>
  <si>
    <t xml:space="preserve">Chambres souhaitées : </t>
  </si>
  <si>
    <t>Avec petit-déjeuner fourni par l'habitant</t>
  </si>
  <si>
    <t>Nombre total de Personnes</t>
  </si>
  <si>
    <t>Adultes</t>
  </si>
  <si>
    <t>Enfants – 10 ans</t>
  </si>
  <si>
    <t>OUI</t>
  </si>
  <si>
    <t>NON</t>
  </si>
  <si>
    <t>Nombre de Chambres</t>
  </si>
  <si>
    <t>Avec 1 lit simple</t>
  </si>
  <si>
    <t>Avec 1 lit double</t>
  </si>
  <si>
    <t>Avec 2 lits simples</t>
  </si>
  <si>
    <t>Besoin lits enfants</t>
  </si>
  <si>
    <t>Renseignements complémentaires</t>
  </si>
  <si>
    <t>Situation de la chambre</t>
  </si>
  <si>
    <t>Rez de chaussée</t>
  </si>
  <si>
    <t>Possibilité de cuisiner</t>
  </si>
  <si>
    <t>Étage</t>
  </si>
  <si>
    <t>Animaux acceptés</t>
  </si>
  <si>
    <t>Parking voiture</t>
  </si>
  <si>
    <t>Indifférent</t>
  </si>
  <si>
    <t>Tarification des chambres :</t>
  </si>
  <si>
    <t>Pour information : les draps sont fournis par l'hébergeur</t>
  </si>
  <si>
    <t>Chambre si salle de bain commune : 16 €</t>
  </si>
  <si>
    <t>Chambre si salle de bain privative : 21 €</t>
  </si>
  <si>
    <t>petit déjeûner : 6 €/pers</t>
  </si>
  <si>
    <t>PROCÉDURE</t>
  </si>
  <si>
    <t>LE DEMANDEUR</t>
  </si>
  <si>
    <t>Fait à</t>
  </si>
  <si>
    <t>Le (date)</t>
  </si>
  <si>
    <t>Signature</t>
  </si>
  <si>
    <r>
      <t>*</t>
    </r>
    <r>
      <rPr>
        <b/>
        <i/>
        <sz val="9"/>
        <rFont val="Calibri"/>
        <family val="2"/>
      </rPr>
      <t xml:space="preserve"> Forfait Mini bus pour Marche du JEUDI </t>
    </r>
    <r>
      <rPr>
        <i/>
        <sz val="9"/>
        <rFont val="Calibri"/>
        <family val="2"/>
      </rPr>
      <t xml:space="preserve">                                                                                                      déportée à Saint Germain de Vibrac/ départ à l'accueil du village</t>
    </r>
  </si>
  <si>
    <r>
      <rPr>
        <i/>
        <sz val="10"/>
        <color indexed="10"/>
        <rFont val="Calibri"/>
        <family val="2"/>
      </rPr>
      <t>*</t>
    </r>
    <r>
      <rPr>
        <b/>
        <i/>
        <sz val="10"/>
        <color indexed="10"/>
        <rFont val="Calibri"/>
        <family val="2"/>
      </rPr>
      <t>Forfait</t>
    </r>
    <r>
      <rPr>
        <b/>
        <i/>
        <sz val="10"/>
        <rFont val="Calibri"/>
        <family val="2"/>
      </rPr>
      <t xml:space="preserve"> </t>
    </r>
    <r>
      <rPr>
        <b/>
        <i/>
        <sz val="9"/>
        <rFont val="Calibri"/>
        <family val="2"/>
      </rPr>
      <t>Accompagnant NON licencié/</t>
    </r>
    <r>
      <rPr>
        <i/>
        <sz val="9"/>
        <rFont val="Calibri"/>
        <family val="2"/>
      </rPr>
      <t xml:space="preserve"> Tarif pour l' accès au village régional. Les activités sont payantes à la journée </t>
    </r>
  </si>
  <si>
    <t>Total B3</t>
  </si>
  <si>
    <r>
      <t xml:space="preserve">Vous pouvez contacter les responsables hébergements  par Email : </t>
    </r>
    <r>
      <rPr>
        <b/>
        <i/>
        <sz val="11"/>
        <color indexed="62"/>
        <rFont val="Calibri"/>
        <family val="2"/>
      </rPr>
      <t xml:space="preserve">sr16.hebergement@gmail.com </t>
    </r>
  </si>
  <si>
    <t xml:space="preserve">Permanence Téléphonique                                     le Lundi et le Mardi  de 9 h à 16 h                                            N° tél :  05.45.78.46.09  </t>
  </si>
  <si>
    <r>
      <rPr>
        <b/>
        <i/>
        <sz val="12"/>
        <color indexed="8"/>
        <rFont val="Calibri"/>
        <family val="2"/>
      </rPr>
      <t>C1/CAMPINGS ÉPHÉMÈRES</t>
    </r>
    <r>
      <rPr>
        <b/>
        <i/>
        <sz val="11"/>
        <color indexed="8"/>
        <rFont val="Calibri"/>
        <family val="2"/>
      </rPr>
      <t xml:space="preserve"> </t>
    </r>
    <r>
      <rPr>
        <b/>
        <i/>
        <sz val="8"/>
        <color indexed="8"/>
        <rFont val="Calibri (Corps)"/>
      </rPr>
      <t>(</t>
    </r>
    <r>
      <rPr>
        <b/>
        <i/>
        <sz val="8"/>
        <color indexed="56"/>
        <rFont val="Calibri (Corps)"/>
      </rPr>
      <t>FORFAIT à la semaine uniquement</t>
    </r>
    <r>
      <rPr>
        <b/>
        <i/>
        <sz val="8"/>
        <color indexed="8"/>
        <rFont val="Calibri (Corps)"/>
      </rPr>
      <t xml:space="preserve"> ) Abbaye  + Terrain de Foot </t>
    </r>
    <r>
      <rPr>
        <b/>
        <i/>
        <sz val="8"/>
        <color indexed="8"/>
        <rFont val="Calibri"/>
        <family val="2"/>
      </rPr>
      <t xml:space="preserve">+ </t>
    </r>
    <r>
      <rPr>
        <b/>
        <i/>
        <sz val="8"/>
        <color indexed="62"/>
        <rFont val="Calibri (Corps)"/>
      </rPr>
      <t>Hors Camping</t>
    </r>
    <r>
      <rPr>
        <b/>
        <i/>
        <sz val="8"/>
        <color indexed="8"/>
        <rFont val="Calibri (Corps)"/>
      </rPr>
      <t xml:space="preserve"> </t>
    </r>
    <r>
      <rPr>
        <b/>
        <sz val="8"/>
        <color indexed="8"/>
        <rFont val="Calibri (Corps)"/>
      </rPr>
      <t xml:space="preserve"> </t>
    </r>
    <r>
      <rPr>
        <b/>
        <sz val="8"/>
        <color indexed="8"/>
        <rFont val="Calibri"/>
        <family val="2"/>
      </rPr>
      <t xml:space="preserve">                              </t>
    </r>
    <r>
      <rPr>
        <b/>
        <sz val="12"/>
        <color indexed="8"/>
        <rFont val="Calibri"/>
        <family val="2"/>
      </rPr>
      <t xml:space="preserve">                                                        </t>
    </r>
  </si>
  <si>
    <r>
      <rPr>
        <b/>
        <i/>
        <sz val="8"/>
        <color indexed="8"/>
        <rFont val="Calibri"/>
        <family val="2"/>
      </rPr>
      <t>Envoi par courrier/</t>
    </r>
    <r>
      <rPr>
        <i/>
        <sz val="8"/>
        <color indexed="8"/>
        <rFont val="Calibri"/>
        <family val="2"/>
      </rPr>
      <t xml:space="preserve">Joindre une enveloppe affranchie à votre adresse                                                                       </t>
    </r>
  </si>
  <si>
    <t xml:space="preserve">Une fois votre inscription et votre paiement validés, vous recevrez un retour de confirmation de réservation suivant votre inscription initiale /soit par COURRIER soit par EMAIL                             </t>
  </si>
  <si>
    <r>
      <rPr>
        <b/>
        <i/>
        <sz val="11"/>
        <color indexed="8"/>
        <rFont val="Calibri"/>
        <family val="2"/>
      </rPr>
      <t>Votre Paiement par virement à :</t>
    </r>
    <r>
      <rPr>
        <i/>
        <sz val="10"/>
        <color indexed="8"/>
        <rFont val="Calibri"/>
        <family val="2"/>
      </rPr>
      <t xml:space="preserve">  CREDIT MUTUEL du Sud Ouest 
</t>
    </r>
    <r>
      <rPr>
        <b/>
        <i/>
        <sz val="10"/>
        <color indexed="8"/>
        <rFont val="Calibri"/>
        <family val="2"/>
      </rPr>
      <t>IBAN : FR76 1558 9165 2307 1815 6364 186 / BIC  CMBRFR2BARK</t>
    </r>
  </si>
  <si>
    <r>
      <t>Autres possibilités d'hébergements(</t>
    </r>
    <r>
      <rPr>
        <b/>
        <i/>
        <sz val="9"/>
        <color indexed="8"/>
        <rFont val="Calibri"/>
        <family val="2"/>
      </rPr>
      <t>chambre d'hôte-Airbnb-gîte-tiny-mobil-home</t>
    </r>
    <r>
      <rPr>
        <b/>
        <sz val="9"/>
        <color indexed="8"/>
        <rFont val="Calibri"/>
        <family val="2"/>
      </rPr>
      <t xml:space="preserve">) </t>
    </r>
  </si>
  <si>
    <r>
      <t xml:space="preserve">Envoi  par Email / </t>
    </r>
    <r>
      <rPr>
        <sz val="11"/>
        <color rgb="FF0070C0"/>
        <rFont val="Calibri"/>
        <family val="2"/>
      </rPr>
      <t>sr16.secretariat@gmail.com</t>
    </r>
  </si>
  <si>
    <t>Tente +voiture</t>
  </si>
  <si>
    <t xml:space="preserve">                  22  ème Semaine Regionale de Cyclotourisme                             </t>
  </si>
  <si>
    <r>
      <t>Cyclo1</t>
    </r>
    <r>
      <rPr>
        <sz val="8"/>
        <color indexed="8"/>
        <rFont val="Calibri"/>
        <family val="2"/>
      </rPr>
      <t>(Chef de famille)</t>
    </r>
  </si>
  <si>
    <r>
      <rPr>
        <i/>
        <sz val="8"/>
        <color rgb="FFFF0000"/>
        <rFont val="Calibri"/>
        <family val="2"/>
        <scheme val="minor"/>
      </rPr>
      <t xml:space="preserve">(nombre de places limitées)  </t>
    </r>
    <r>
      <rPr>
        <b/>
        <i/>
        <sz val="8"/>
        <rFont val="Calibri"/>
        <family val="2"/>
        <scheme val="minor"/>
      </rPr>
      <t>Prévoir son Assiette, verre et couverts  pour les diners hors Pique-Nique et Gala</t>
    </r>
    <r>
      <rPr>
        <i/>
        <sz val="8"/>
        <color rgb="FFFF0000"/>
        <rFont val="Calibri"/>
        <family val="2"/>
        <scheme val="minor"/>
      </rPr>
      <t xml:space="preserve"> </t>
    </r>
  </si>
  <si>
    <r>
      <t xml:space="preserve">B1/ENGAGEMENT  à la </t>
    </r>
    <r>
      <rPr>
        <b/>
        <i/>
        <sz val="12"/>
        <rFont val="Calibri"/>
        <family val="2"/>
      </rPr>
      <t xml:space="preserve">SEMAINE </t>
    </r>
    <r>
      <rPr>
        <b/>
        <i/>
        <sz val="12"/>
        <color indexed="8"/>
        <rFont val="Calibri"/>
        <family val="2"/>
      </rPr>
      <t xml:space="preserve"> licenciés FFCT et (autres fédérations cyclos)                     </t>
    </r>
  </si>
  <si>
    <t>Abri vélos</t>
  </si>
  <si>
    <r>
      <t>A partir du</t>
    </r>
    <r>
      <rPr>
        <i/>
        <sz val="14"/>
        <color indexed="10"/>
        <rFont val="Calibri"/>
        <family val="2"/>
      </rPr>
      <t xml:space="preserve"> </t>
    </r>
    <r>
      <rPr>
        <b/>
        <i/>
        <sz val="14"/>
        <color indexed="10"/>
        <rFont val="Calibri"/>
        <family val="2"/>
      </rPr>
      <t>1er Février 2024</t>
    </r>
    <r>
      <rPr>
        <i/>
        <sz val="14"/>
        <color indexed="8"/>
        <rFont val="Calibri"/>
        <family val="2"/>
      </rPr>
      <t xml:space="preserve"> et au fur et à mesure des inscriptions, la commission hébergement vous adressera une proposition ’hébergement par courriel. Elle contiendra les coordonnées d’un hébergeur ainsi qu’un code confidentiel. Lors de votre prise decontact, l’hébergeur sera en mesure de vérifier votre code confidentiel.                                                                                                                                                                                                                                                                                                  Vous reprendrez contact avec la Commission hébergement au plus tard 15 jours après la mise en relation pour l’informer de son succès ou de son échec.Dans le cas où la démarche n’aurait pas abouti, une nouvelle mise en relation vous sera adressée.Si aucune des disponibilités ne peut convenir à vos besoins, vous serez directement contacté par la commission hébergement afin de vous diriger vers une autre solution d’hébergement.</t>
    </r>
  </si>
  <si>
    <r>
      <t xml:space="preserve">Après avoir répondu au questionnaire ci-dessus , vous pouvez envoyer le fichier par email à : </t>
    </r>
    <r>
      <rPr>
        <b/>
        <i/>
        <sz val="16"/>
        <color rgb="FF0070C0"/>
        <rFont val="Calibri"/>
        <family val="2"/>
      </rPr>
      <t xml:space="preserve">sr16.hebergement@gmail.com </t>
    </r>
    <r>
      <rPr>
        <b/>
        <i/>
        <sz val="16"/>
        <color indexed="8"/>
        <rFont val="Calibri"/>
        <family val="2"/>
      </rPr>
      <t xml:space="preserve">                                      </t>
    </r>
  </si>
  <si>
    <t>ou par courrier à : SEMAINE REGIONALE 16/ Commission HEBERGEMENT                                                                                                               1   Place du 8 Mai     16360 BAIGNES Ste RADEGONDE</t>
  </si>
  <si>
    <t xml:space="preserve">SEMAINE REGIONALE 16/ BAIGNES  DU 15 AU 22 JUIN 2024 </t>
  </si>
  <si>
    <r>
      <t xml:space="preserve">COMMISSION HEBERGEMENTS/ </t>
    </r>
    <r>
      <rPr>
        <b/>
        <sz val="11"/>
        <color theme="4"/>
        <rFont val="Calibri"/>
        <family val="2"/>
        <scheme val="minor"/>
      </rPr>
      <t>sr16.hebergement@gmail.com</t>
    </r>
  </si>
  <si>
    <t>MIS A JOUR LE 16/01/2024</t>
  </si>
  <si>
    <t>Hébergement(s)</t>
  </si>
  <si>
    <t>Capacité de l'herbergement(s)</t>
  </si>
  <si>
    <t>Chambre(s)</t>
  </si>
  <si>
    <t xml:space="preserve">Catégorie TYPE </t>
  </si>
  <si>
    <t>nom et Adresse  du logement</t>
  </si>
  <si>
    <t>Distance en KM à  BAIGNES</t>
  </si>
  <si>
    <t>Nbrs de pers</t>
  </si>
  <si>
    <r>
      <rPr>
        <b/>
        <sz val="11"/>
        <color theme="1"/>
        <rFont val="Calibri"/>
        <family val="2"/>
        <scheme val="minor"/>
      </rPr>
      <t xml:space="preserve">Nombre et dimension </t>
    </r>
    <r>
      <rPr>
        <sz val="11"/>
        <color theme="1"/>
        <rFont val="Calibri"/>
        <family val="2"/>
        <scheme val="minor"/>
      </rPr>
      <t xml:space="preserve"> des literies en                 80,90,120 140,160,180,200 de Largeur</t>
    </r>
  </si>
  <si>
    <t>Salle de Bain individuelle ou commune</t>
  </si>
  <si>
    <t>TARIF NUIT par  Personne</t>
  </si>
  <si>
    <t>TARIF NUIT par Chambre</t>
  </si>
  <si>
    <r>
      <rPr>
        <sz val="14"/>
        <color rgb="FFFF0000"/>
        <rFont val="Calibri"/>
        <family val="2"/>
        <scheme val="minor"/>
      </rPr>
      <t>*</t>
    </r>
    <r>
      <rPr>
        <sz val="9"/>
        <color theme="1"/>
        <rFont val="Calibri"/>
        <family val="2"/>
        <scheme val="minor"/>
      </rPr>
      <t>TARIF à définir</t>
    </r>
  </si>
  <si>
    <t>Petit Déj  compris          oui/non           prix</t>
  </si>
  <si>
    <t xml:space="preserve">Linge de lit fourni oui /non </t>
  </si>
  <si>
    <t>abri vélo</t>
  </si>
  <si>
    <t>accès wifi</t>
  </si>
  <si>
    <t>accès handicapé</t>
  </si>
  <si>
    <t>infos divers</t>
  </si>
  <si>
    <t>Propriétaire</t>
  </si>
  <si>
    <t>qte</t>
  </si>
  <si>
    <t>C1</t>
  </si>
  <si>
    <t>C2</t>
  </si>
  <si>
    <t>C3</t>
  </si>
  <si>
    <t>C4</t>
  </si>
  <si>
    <t>C5</t>
  </si>
  <si>
    <t>C6</t>
  </si>
  <si>
    <t>Chbre hôte</t>
  </si>
  <si>
    <t>"Bel" 4 Givrezac 16360 LE TATRE</t>
  </si>
  <si>
    <t>Me SERGIANI Belinda Tél : 06.10.25.15.35</t>
  </si>
  <si>
    <t>4 kms</t>
  </si>
  <si>
    <t>individuelle</t>
  </si>
  <si>
    <t>oui</t>
  </si>
  <si>
    <t>non</t>
  </si>
  <si>
    <t>possibilité ajout lit</t>
  </si>
  <si>
    <t>"Dane" 4 Givrezac 16360 LE TATRE</t>
  </si>
  <si>
    <t>Gîte</t>
  </si>
  <si>
    <t>commune</t>
  </si>
  <si>
    <t>x</t>
  </si>
  <si>
    <t>Chbres hôtes</t>
  </si>
  <si>
    <t xml:space="preserve">"Villa Anani" 1 Avenue de l'Europe 16300 BARBEZIEUX </t>
  </si>
  <si>
    <t>Mr et Me COSSON Alex et Patricia Tél : 06.82.81.61.69</t>
  </si>
  <si>
    <t>12 Kms</t>
  </si>
  <si>
    <t>"Domaine La Valade"  4 Route de La Valade 16360 BORS DE BAIGNES</t>
  </si>
  <si>
    <t>Mr COLONNE Alain Tél : 07.61.30.73.12</t>
  </si>
  <si>
    <t>9 Kms</t>
  </si>
  <si>
    <t>Site</t>
  </si>
  <si>
    <t>Mobil   Home</t>
  </si>
  <si>
    <t>"Les Baronnies"           14 Rue du Logis      16480 ORIOLLES</t>
  </si>
  <si>
    <t>Me PORCHERON Lucile Tél : 06.60.65.74.57</t>
  </si>
  <si>
    <t>10 Kms</t>
  </si>
  <si>
    <t>Tarif           semaine</t>
  </si>
  <si>
    <t>"Petit Baron"                14 Rue du Logis      16480 ORIOLLES</t>
  </si>
  <si>
    <t>4 à 6</t>
  </si>
  <si>
    <t>Chbre 3 clic clac</t>
  </si>
  <si>
    <t>"Baronnies"                   14 Rue du Logis      16480 ORIOLLES</t>
  </si>
  <si>
    <t>6 à 10</t>
  </si>
  <si>
    <t>"Grand Baron"                   14 Rue du Logis      16480 ORIOLLES</t>
  </si>
  <si>
    <t>10 à 14</t>
  </si>
  <si>
    <t>Chbres clic clac</t>
  </si>
  <si>
    <t>6 Route Louis de Barberin 16360 REIGNAC</t>
  </si>
  <si>
    <t>Mr CARRE Christian Tél : 06.89.44.39.33 06.10.87.00.76</t>
  </si>
  <si>
    <t>7 KMS</t>
  </si>
  <si>
    <t>oui pas servi</t>
  </si>
  <si>
    <t>18 Route de la vallée "Chez Galouard"    17500 VANZAC</t>
  </si>
  <si>
    <t>Mr PAULAIS Christian et Nicole Tél : 06.71.86.68.48 05.45.78.23.89</t>
  </si>
  <si>
    <t xml:space="preserve">9 KMS </t>
  </si>
  <si>
    <t>Place camping car</t>
  </si>
  <si>
    <t>1 Chemin des nauves Chez Verdon           16360 BAIGNES</t>
  </si>
  <si>
    <t>Me BAUDOUIN Murielle Tél : 06.26.24.44.36</t>
  </si>
  <si>
    <t>1 KM</t>
  </si>
  <si>
    <t>2 SB  communes</t>
  </si>
  <si>
    <t>Tarif semaine</t>
  </si>
  <si>
    <t>oui         1 Cbre</t>
  </si>
  <si>
    <t>19 Route de Gabout 16360 CONDEON</t>
  </si>
  <si>
    <t>Mme TESTARD Jacqueline Tél : 05.45.78.53.15</t>
  </si>
  <si>
    <t>TV dans salon</t>
  </si>
  <si>
    <t>Le Portail Rouge 17500 FONTAINES D'OZILLAC</t>
  </si>
  <si>
    <t>Mme LEON Henriette Tél : 06.31.12.34.17  05.57.32.61.78</t>
  </si>
  <si>
    <t>13 Kms</t>
  </si>
  <si>
    <t xml:space="preserve">1 Mézanine    </t>
  </si>
  <si>
    <t>commune  WC à part</t>
  </si>
  <si>
    <t>semaine</t>
  </si>
  <si>
    <t xml:space="preserve"> taxe de séjour</t>
  </si>
  <si>
    <t>lit de 90</t>
  </si>
  <si>
    <r>
      <t xml:space="preserve">Heure d'arrivée prévisible            </t>
    </r>
    <r>
      <rPr>
        <b/>
        <i/>
        <sz val="11"/>
        <color rgb="FF0070C0"/>
        <rFont val="Calibri (Corps)"/>
      </rPr>
      <t>SAMEDI 15 JUIN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</si>
</sst>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 &quot;€&quot;;[Red]\-#,##0.00\ &quot;€&quot;"/>
    <numFmt numFmtId="165" formatCode="#,##0.00\ &quot;€&quot;"/>
    <numFmt numFmtId="166" formatCode="#,##0\ &quot;€&quot;"/>
    <numFmt numFmtId="167" formatCode="h:mm;@"/>
    <numFmt numFmtId="168" formatCode="dd/mm/yy;@"/>
    <numFmt numFmtId="169" formatCode="#,##0.00\ _€"/>
  </numFmts>
  <fonts count="129">
    <font>
      <sz val="11"/>
      <color theme="1"/>
      <name val="Calibri"/>
      <family val="2"/>
      <scheme val="minor"/>
    </font>
    <font>
      <b/>
      <sz val="11"/>
      <color indexed="8"/>
      <name val="Calibri"/>
      <family val="2"/>
    </font>
    <font>
      <b/>
      <sz val="12"/>
      <color indexed="8"/>
      <name val="Calibri"/>
      <family val="2"/>
    </font>
    <font>
      <sz val="10"/>
      <color indexed="8"/>
      <name val="Calibri"/>
      <family val="2"/>
    </font>
    <font>
      <sz val="9"/>
      <color indexed="8"/>
      <name val="Calibri"/>
      <family val="2"/>
    </font>
    <font>
      <sz val="8"/>
      <color indexed="8"/>
      <name val="Calibri"/>
      <family val="2"/>
    </font>
    <font>
      <i/>
      <sz val="11"/>
      <color indexed="8"/>
      <name val="Calibri"/>
      <family val="2"/>
    </font>
    <font>
      <i/>
      <sz val="9"/>
      <color indexed="8"/>
      <name val="Calibri"/>
      <family val="2"/>
    </font>
    <font>
      <i/>
      <sz val="10"/>
      <color indexed="8"/>
      <name val="Calibri"/>
      <family val="2"/>
    </font>
    <font>
      <b/>
      <i/>
      <sz val="10"/>
      <color indexed="8"/>
      <name val="Calibri"/>
      <family val="2"/>
    </font>
    <font>
      <b/>
      <i/>
      <sz val="11"/>
      <color indexed="8"/>
      <name val="Calibri"/>
      <family val="2"/>
    </font>
    <font>
      <i/>
      <sz val="11"/>
      <color indexed="10"/>
      <name val="Calibri"/>
      <family val="2"/>
    </font>
    <font>
      <i/>
      <sz val="10"/>
      <color indexed="10"/>
      <name val="Calibri"/>
      <family val="2"/>
    </font>
    <font>
      <b/>
      <i/>
      <sz val="10"/>
      <color indexed="10"/>
      <name val="Calibri"/>
      <family val="2"/>
    </font>
    <font>
      <b/>
      <sz val="10"/>
      <color indexed="8"/>
      <name val="Calibri"/>
      <family val="2"/>
    </font>
    <font>
      <sz val="8"/>
      <name val="Calibri"/>
      <family val="2"/>
    </font>
    <font>
      <sz val="10"/>
      <color indexed="10"/>
      <name val="Calibri"/>
      <family val="2"/>
    </font>
    <font>
      <b/>
      <i/>
      <sz val="10"/>
      <name val="Calibri"/>
      <family val="2"/>
    </font>
    <font>
      <b/>
      <i/>
      <sz val="9"/>
      <name val="Calibri"/>
      <family val="2"/>
    </font>
    <font>
      <b/>
      <i/>
      <sz val="12"/>
      <color indexed="8"/>
      <name val="Calibri"/>
      <family val="2"/>
    </font>
    <font>
      <i/>
      <sz val="9"/>
      <name val="Calibri"/>
      <family val="2"/>
    </font>
    <font>
      <i/>
      <sz val="12"/>
      <name val="Calibri"/>
      <family val="2"/>
    </font>
    <font>
      <b/>
      <sz val="10"/>
      <color indexed="10"/>
      <name val="Calibri"/>
      <family val="2"/>
    </font>
    <font>
      <b/>
      <i/>
      <sz val="12"/>
      <name val="Calibri"/>
      <family val="2"/>
    </font>
    <font>
      <u/>
      <sz val="12"/>
      <name val="Calibri"/>
      <family val="2"/>
    </font>
    <font>
      <b/>
      <i/>
      <sz val="11"/>
      <color indexed="62"/>
      <name val="Calibri"/>
      <family val="2"/>
    </font>
    <font>
      <b/>
      <i/>
      <sz val="12"/>
      <color indexed="62"/>
      <name val="Calibri"/>
      <family val="2"/>
    </font>
    <font>
      <b/>
      <sz val="11"/>
      <color indexed="56"/>
      <name val="Calibri"/>
      <family val="2"/>
    </font>
    <font>
      <sz val="8"/>
      <color indexed="10"/>
      <name val="Calibri"/>
      <family val="2"/>
    </font>
    <font>
      <b/>
      <sz val="16"/>
      <color indexed="62"/>
      <name val="Comic Sans MS"/>
      <family val="4"/>
    </font>
    <font>
      <vertAlign val="superscript"/>
      <sz val="16"/>
      <color indexed="62"/>
      <name val="Comic Sans MS"/>
      <family val="4"/>
    </font>
    <font>
      <sz val="12"/>
      <color indexed="8"/>
      <name val="Comic Sans MS"/>
      <family val="4"/>
    </font>
    <font>
      <sz val="12"/>
      <color indexed="8"/>
      <name val="Liberation Sans"/>
    </font>
    <font>
      <sz val="11"/>
      <color indexed="8"/>
      <name val="Comic Sans MS"/>
      <family val="4"/>
    </font>
    <font>
      <b/>
      <sz val="15"/>
      <color indexed="8"/>
      <name val="Comic Sans MS"/>
      <family val="4"/>
    </font>
    <font>
      <b/>
      <u/>
      <sz val="15"/>
      <color indexed="8"/>
      <name val="Comic Sans MS"/>
      <family val="4"/>
    </font>
    <font>
      <b/>
      <sz val="18"/>
      <color indexed="8"/>
      <name val="Comic Sans MS"/>
      <family val="4"/>
    </font>
    <font>
      <b/>
      <u/>
      <sz val="18"/>
      <color indexed="8"/>
      <name val="Comic Sans MS"/>
      <family val="4"/>
    </font>
    <font>
      <b/>
      <sz val="14"/>
      <color indexed="8"/>
      <name val="Comic Sans MS"/>
      <family val="4"/>
    </font>
    <font>
      <b/>
      <sz val="18"/>
      <color indexed="8"/>
      <name val="Calibri"/>
      <family val="2"/>
    </font>
    <font>
      <b/>
      <sz val="14"/>
      <color indexed="8"/>
      <name val="Calibri"/>
      <family val="2"/>
    </font>
    <font>
      <b/>
      <u/>
      <sz val="15"/>
      <color indexed="8"/>
      <name val="Calibri"/>
      <family val="2"/>
    </font>
    <font>
      <b/>
      <sz val="12"/>
      <color indexed="8"/>
      <name val="Comic Sans MS"/>
      <family val="4"/>
    </font>
    <font>
      <sz val="12"/>
      <color indexed="8"/>
      <name val="Calibri"/>
      <family val="2"/>
    </font>
    <font>
      <sz val="11"/>
      <color indexed="8"/>
      <name val="Calibri"/>
      <family val="2"/>
    </font>
    <font>
      <b/>
      <sz val="13"/>
      <color indexed="8"/>
      <name val="Calibri"/>
      <family val="2"/>
    </font>
    <font>
      <sz val="14"/>
      <color indexed="8"/>
      <name val="Calibri"/>
      <family val="2"/>
    </font>
    <font>
      <b/>
      <sz val="11"/>
      <color indexed="8"/>
      <name val="Comic Sans MS"/>
      <family val="4"/>
    </font>
    <font>
      <i/>
      <sz val="9"/>
      <color indexed="8"/>
      <name val="Comic Sans MS"/>
      <family val="4"/>
    </font>
    <font>
      <sz val="8"/>
      <color indexed="8"/>
      <name val="Comic Sans MS"/>
      <family val="4"/>
    </font>
    <font>
      <b/>
      <u/>
      <sz val="16"/>
      <color indexed="8"/>
      <name val="Calibri"/>
      <family val="2"/>
    </font>
    <font>
      <b/>
      <sz val="14"/>
      <color indexed="10"/>
      <name val="Calibri"/>
      <family val="2"/>
    </font>
    <font>
      <i/>
      <sz val="14"/>
      <color indexed="8"/>
      <name val="Calibri"/>
      <family val="2"/>
    </font>
    <font>
      <i/>
      <sz val="14"/>
      <color indexed="10"/>
      <name val="Calibri"/>
      <family val="2"/>
    </font>
    <font>
      <b/>
      <i/>
      <sz val="14"/>
      <color indexed="10"/>
      <name val="Calibri"/>
      <family val="2"/>
    </font>
    <font>
      <b/>
      <i/>
      <sz val="14"/>
      <color indexed="8"/>
      <name val="Calibri"/>
      <family val="2"/>
    </font>
    <font>
      <b/>
      <i/>
      <sz val="13"/>
      <color indexed="8"/>
      <name val="Comic Sans MS"/>
      <family val="4"/>
    </font>
    <font>
      <b/>
      <sz val="12"/>
      <color indexed="8"/>
      <name val="Liberation Sans"/>
    </font>
    <font>
      <sz val="14"/>
      <color indexed="8"/>
      <name val="Comic Sans MS"/>
      <family val="4"/>
    </font>
    <font>
      <b/>
      <i/>
      <sz val="16"/>
      <color indexed="8"/>
      <name val="Calibri"/>
      <family val="2"/>
    </font>
    <font>
      <b/>
      <sz val="12"/>
      <color indexed="62"/>
      <name val="Comic Sans MS"/>
      <family val="4"/>
    </font>
    <font>
      <sz val="11"/>
      <color indexed="30"/>
      <name val="Lucida Console"/>
      <family val="2"/>
    </font>
    <font>
      <b/>
      <i/>
      <sz val="8"/>
      <color indexed="8"/>
      <name val="Calibri (Corps)"/>
    </font>
    <font>
      <b/>
      <i/>
      <sz val="8"/>
      <color indexed="56"/>
      <name val="Calibri (Corps)"/>
    </font>
    <font>
      <b/>
      <i/>
      <sz val="8"/>
      <color indexed="8"/>
      <name val="Calibri"/>
      <family val="2"/>
    </font>
    <font>
      <b/>
      <i/>
      <sz val="8"/>
      <color indexed="62"/>
      <name val="Calibri (Corps)"/>
    </font>
    <font>
      <b/>
      <sz val="8"/>
      <color indexed="8"/>
      <name val="Calibri (Corps)"/>
    </font>
    <font>
      <b/>
      <sz val="8"/>
      <color indexed="8"/>
      <name val="Calibri"/>
      <family val="2"/>
    </font>
    <font>
      <i/>
      <sz val="8"/>
      <color indexed="8"/>
      <name val="Calibri"/>
      <family val="2"/>
    </font>
    <font>
      <b/>
      <i/>
      <sz val="9"/>
      <color indexed="8"/>
      <name val="Calibri"/>
      <family val="2"/>
    </font>
    <font>
      <b/>
      <sz val="9"/>
      <color indexed="8"/>
      <name val="Calibri"/>
      <family val="2"/>
    </font>
    <font>
      <sz val="11"/>
      <color rgb="FFFF0000"/>
      <name val="Calibri"/>
      <family val="2"/>
      <scheme val="minor"/>
    </font>
    <font>
      <u/>
      <sz val="11"/>
      <color theme="10"/>
      <name val="Calibri"/>
      <family val="2"/>
    </font>
    <font>
      <sz val="11"/>
      <color rgb="FF000000"/>
      <name val="Liberation Sans"/>
    </font>
    <font>
      <b/>
      <sz val="11"/>
      <color theme="1"/>
      <name val="Calibri"/>
      <family val="2"/>
      <scheme val="minor"/>
    </font>
    <font>
      <i/>
      <sz val="10"/>
      <color theme="1"/>
      <name val="Calibri"/>
      <family val="2"/>
      <scheme val="minor"/>
    </font>
    <font>
      <i/>
      <sz val="9"/>
      <color theme="1"/>
      <name val="Calibri"/>
      <family val="2"/>
      <scheme val="minor"/>
    </font>
    <font>
      <i/>
      <sz val="11"/>
      <color theme="1"/>
      <name val="Calibri"/>
      <family val="2"/>
      <scheme val="minor"/>
    </font>
    <font>
      <b/>
      <sz val="12"/>
      <color theme="1"/>
      <name val="Calibri"/>
      <family val="2"/>
      <scheme val="minor"/>
    </font>
    <font>
      <i/>
      <sz val="10"/>
      <color rgb="FFFF0000"/>
      <name val="Calibri"/>
      <family val="2"/>
      <scheme val="minor"/>
    </font>
    <font>
      <b/>
      <sz val="14"/>
      <color theme="1"/>
      <name val="Calibri"/>
      <family val="2"/>
      <scheme val="minor"/>
    </font>
    <font>
      <sz val="10"/>
      <color theme="1"/>
      <name val="Calibri"/>
      <family val="2"/>
      <scheme val="minor"/>
    </font>
    <font>
      <b/>
      <i/>
      <sz val="9"/>
      <color theme="3" tint="0.39997558519241921"/>
      <name val="Calibri"/>
      <family val="2"/>
      <scheme val="minor"/>
    </font>
    <font>
      <i/>
      <sz val="12"/>
      <color theme="1"/>
      <name val="Calibri"/>
      <family val="2"/>
      <scheme val="minor"/>
    </font>
    <font>
      <sz val="12"/>
      <color theme="1"/>
      <name val="Calibri"/>
      <family val="2"/>
      <scheme val="minor"/>
    </font>
    <font>
      <b/>
      <i/>
      <sz val="12"/>
      <color theme="1"/>
      <name val="Calibri"/>
      <family val="2"/>
      <scheme val="minor"/>
    </font>
    <font>
      <b/>
      <i/>
      <sz val="10"/>
      <color theme="1"/>
      <name val="Calibri"/>
      <family val="2"/>
      <scheme val="minor"/>
    </font>
    <font>
      <b/>
      <sz val="10"/>
      <color theme="1"/>
      <name val="Calibri"/>
      <family val="2"/>
      <scheme val="minor"/>
    </font>
    <font>
      <b/>
      <i/>
      <sz val="11"/>
      <color theme="1"/>
      <name val="Calibri"/>
      <family val="2"/>
      <scheme val="minor"/>
    </font>
    <font>
      <i/>
      <sz val="10"/>
      <name val="Calibri"/>
      <family val="2"/>
      <scheme val="minor"/>
    </font>
    <font>
      <sz val="11"/>
      <name val="Calibri"/>
      <family val="2"/>
      <scheme val="minor"/>
    </font>
    <font>
      <b/>
      <sz val="10"/>
      <color theme="4"/>
      <name val="Calibri"/>
      <family val="2"/>
      <scheme val="minor"/>
    </font>
    <font>
      <i/>
      <sz val="11"/>
      <color theme="4"/>
      <name val="Calibri"/>
      <family val="2"/>
      <scheme val="minor"/>
    </font>
    <font>
      <sz val="8"/>
      <color theme="1"/>
      <name val="Calibri"/>
      <family val="2"/>
      <scheme val="minor"/>
    </font>
    <font>
      <sz val="20"/>
      <color theme="1"/>
      <name val="Calibri"/>
      <family val="2"/>
      <scheme val="minor"/>
    </font>
    <font>
      <b/>
      <sz val="11"/>
      <name val="Calibri"/>
      <family val="2"/>
      <scheme val="minor"/>
    </font>
    <font>
      <i/>
      <sz val="16"/>
      <color theme="1"/>
      <name val="Calibri"/>
      <family val="2"/>
      <scheme val="minor"/>
    </font>
    <font>
      <i/>
      <sz val="11"/>
      <name val="Calibri"/>
      <family val="2"/>
      <scheme val="minor"/>
    </font>
    <font>
      <b/>
      <i/>
      <sz val="12"/>
      <name val="Calibri"/>
      <family val="2"/>
      <scheme val="minor"/>
    </font>
    <font>
      <b/>
      <sz val="10"/>
      <name val="Calibri"/>
      <family val="2"/>
      <scheme val="minor"/>
    </font>
    <font>
      <b/>
      <sz val="12"/>
      <name val="Calibri"/>
      <family val="2"/>
      <scheme val="minor"/>
    </font>
    <font>
      <b/>
      <i/>
      <sz val="10"/>
      <name val="Calibri"/>
      <family val="2"/>
      <scheme val="minor"/>
    </font>
    <font>
      <b/>
      <i/>
      <sz val="9"/>
      <color rgb="FFFF0000"/>
      <name val="Calibri"/>
      <family val="2"/>
      <scheme val="minor"/>
    </font>
    <font>
      <b/>
      <sz val="9"/>
      <color theme="1"/>
      <name val="Calibri"/>
      <family val="2"/>
      <scheme val="minor"/>
    </font>
    <font>
      <b/>
      <sz val="13"/>
      <color rgb="FFFF0000"/>
      <name val="Calibri"/>
      <family val="2"/>
      <scheme val="minor"/>
    </font>
    <font>
      <i/>
      <sz val="9"/>
      <name val="Calibri"/>
      <family val="2"/>
      <scheme val="minor"/>
    </font>
    <font>
      <b/>
      <sz val="8"/>
      <color theme="4"/>
      <name val="Calibri"/>
      <family val="2"/>
      <scheme val="minor"/>
    </font>
    <font>
      <b/>
      <sz val="12"/>
      <color theme="3" tint="0.39997558519241921"/>
      <name val="Calibri"/>
      <family val="2"/>
      <scheme val="minor"/>
    </font>
    <font>
      <b/>
      <sz val="16"/>
      <color theme="1"/>
      <name val="Calibri"/>
      <family val="2"/>
      <scheme val="minor"/>
    </font>
    <font>
      <sz val="16"/>
      <color theme="1"/>
      <name val="Calibri"/>
      <family val="2"/>
      <scheme val="minor"/>
    </font>
    <font>
      <b/>
      <sz val="11"/>
      <color theme="1"/>
      <name val="Aptos Mono"/>
      <family val="3"/>
    </font>
    <font>
      <b/>
      <i/>
      <u/>
      <sz val="8"/>
      <name val="Calibri"/>
      <family val="2"/>
      <scheme val="minor"/>
    </font>
    <font>
      <b/>
      <i/>
      <u/>
      <sz val="9"/>
      <name val="Calibri"/>
      <family val="2"/>
      <scheme val="minor"/>
    </font>
    <font>
      <b/>
      <sz val="12"/>
      <color rgb="FFFF0000"/>
      <name val="Calibri"/>
      <family val="2"/>
      <scheme val="minor"/>
    </font>
    <font>
      <sz val="10"/>
      <color rgb="FFFF0000"/>
      <name val="Calibri"/>
      <family val="2"/>
      <scheme val="minor"/>
    </font>
    <font>
      <i/>
      <sz val="12"/>
      <name val="Calibri"/>
      <family val="2"/>
      <scheme val="minor"/>
    </font>
    <font>
      <i/>
      <sz val="8"/>
      <color theme="1"/>
      <name val="Calibri"/>
      <family val="2"/>
      <scheme val="minor"/>
    </font>
    <font>
      <sz val="11"/>
      <color rgb="FF0070C0"/>
      <name val="Calibri"/>
      <family val="2"/>
    </font>
    <font>
      <sz val="9"/>
      <color theme="1"/>
      <name val="Calibri"/>
      <family val="2"/>
      <scheme val="minor"/>
    </font>
    <font>
      <b/>
      <i/>
      <sz val="8"/>
      <name val="Calibri"/>
      <family val="2"/>
      <scheme val="minor"/>
    </font>
    <font>
      <i/>
      <sz val="8"/>
      <color rgb="FFFF0000"/>
      <name val="Calibri"/>
      <family val="2"/>
      <scheme val="minor"/>
    </font>
    <font>
      <b/>
      <i/>
      <sz val="16"/>
      <color rgb="FF0070C0"/>
      <name val="Calibri"/>
      <family val="2"/>
    </font>
    <font>
      <b/>
      <sz val="13"/>
      <color theme="1"/>
      <name val="Calibri"/>
      <family val="2"/>
      <scheme val="minor"/>
    </font>
    <font>
      <b/>
      <sz val="11"/>
      <color theme="4"/>
      <name val="Calibri"/>
      <family val="2"/>
      <scheme val="minor"/>
    </font>
    <font>
      <sz val="13"/>
      <color theme="1"/>
      <name val="Calibri"/>
      <family val="2"/>
      <scheme val="minor"/>
    </font>
    <font>
      <sz val="14"/>
      <color theme="1"/>
      <name val="Calibri"/>
      <family val="2"/>
      <scheme val="minor"/>
    </font>
    <font>
      <sz val="14"/>
      <color rgb="FFFF0000"/>
      <name val="Calibri"/>
      <family val="2"/>
      <scheme val="minor"/>
    </font>
    <font>
      <sz val="7"/>
      <color theme="1"/>
      <name val="Calibri"/>
      <family val="2"/>
      <scheme val="minor"/>
    </font>
    <font>
      <b/>
      <i/>
      <sz val="11"/>
      <color rgb="FF0070C0"/>
      <name val="Calibri (Corps)"/>
    </font>
  </fonts>
  <fills count="19">
    <fill>
      <patternFill patternType="none"/>
    </fill>
    <fill>
      <patternFill patternType="gray125"/>
    </fill>
    <fill>
      <patternFill patternType="solid">
        <fgColor indexed="42"/>
        <bgColor indexed="42"/>
      </patternFill>
    </fill>
    <fill>
      <patternFill patternType="solid">
        <fgColor indexed="27"/>
        <bgColor indexed="27"/>
      </patternFill>
    </fill>
    <fill>
      <patternFill patternType="solid">
        <fgColor indexed="13"/>
        <bgColor indexed="13"/>
      </patternFill>
    </fill>
    <fill>
      <patternFill patternType="solid">
        <fgColor indexed="9"/>
        <bgColor indexed="9"/>
      </patternFill>
    </fill>
    <fill>
      <patternFill patternType="solid">
        <fgColor indexed="22"/>
        <bgColor indexed="22"/>
      </patternFill>
    </fill>
    <fill>
      <patternFill patternType="solid">
        <fgColor theme="0"/>
        <bgColor indexed="64"/>
      </patternFill>
    </fill>
    <fill>
      <patternFill patternType="solid">
        <fgColor rgb="FFF9F8F5"/>
        <bgColor indexed="64"/>
      </patternFill>
    </fill>
    <fill>
      <patternFill patternType="solid">
        <fgColor rgb="FFCCFFFF"/>
        <bgColor indexed="64"/>
      </patternFill>
    </fill>
    <fill>
      <patternFill patternType="solid">
        <fgColor theme="9" tint="0.79998168889431442"/>
        <bgColor indexed="64"/>
      </patternFill>
    </fill>
    <fill>
      <patternFill patternType="lightUp">
        <bgColor rgb="FFF6F5F0"/>
      </patternFill>
    </fill>
    <fill>
      <patternFill patternType="solid">
        <fgColor rgb="FFF6FBFC"/>
        <bgColor indexed="64"/>
      </patternFill>
    </fill>
    <fill>
      <patternFill patternType="solid">
        <fgColor rgb="FFF6F5F0"/>
        <bgColor indexed="64"/>
      </patternFill>
    </fill>
    <fill>
      <patternFill patternType="lightUp">
        <bgColor theme="0"/>
      </patternFill>
    </fill>
    <fill>
      <patternFill patternType="solid">
        <fgColor theme="4" tint="0.59999389629810485"/>
        <bgColor indexed="64"/>
      </patternFill>
    </fill>
    <fill>
      <patternFill patternType="solid">
        <fgColor rgb="FFF7FFE7"/>
        <bgColor indexed="64"/>
      </patternFill>
    </fill>
    <fill>
      <patternFill patternType="solid">
        <fgColor theme="9" tint="0.59999389629810485"/>
        <bgColor indexed="64"/>
      </patternFill>
    </fill>
    <fill>
      <patternFill patternType="solid">
        <fgColor rgb="FFFFFF99"/>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thin">
        <color indexed="64"/>
      </bottom>
      <diagonal/>
    </border>
    <border>
      <left/>
      <right/>
      <top/>
      <bottom style="thin">
        <color indexed="64"/>
      </bottom>
      <diagonal/>
    </border>
    <border>
      <left/>
      <right/>
      <top/>
      <bottom style="thick">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8"/>
      </right>
      <top/>
      <bottom/>
      <diagonal/>
    </border>
    <border>
      <left/>
      <right style="medium">
        <color indexed="8"/>
      </right>
      <top style="medium">
        <color indexed="8"/>
      </top>
      <bottom style="medium">
        <color indexed="8"/>
      </bottom>
      <diagonal/>
    </border>
    <border>
      <left/>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bottom style="medium">
        <color indexed="8"/>
      </bottom>
      <diagonal/>
    </border>
    <border>
      <left style="medium">
        <color indexed="8"/>
      </left>
      <right/>
      <top/>
      <bottom/>
      <diagonal/>
    </border>
    <border>
      <left style="medium">
        <color indexed="8"/>
      </left>
      <right style="medium">
        <color indexed="64"/>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64"/>
      </left>
      <right style="medium">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medium">
        <color indexed="64"/>
      </left>
      <right style="thin">
        <color indexed="8"/>
      </right>
      <top style="medium">
        <color indexed="8"/>
      </top>
      <bottom style="medium">
        <color indexed="8"/>
      </bottom>
      <diagonal/>
    </border>
    <border>
      <left/>
      <right style="medium">
        <color indexed="64"/>
      </right>
      <top/>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64"/>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medium">
        <color indexed="8"/>
      </left>
      <right style="thin">
        <color indexed="8"/>
      </right>
      <top style="medium">
        <color indexed="8"/>
      </top>
      <bottom style="thin">
        <color indexed="8"/>
      </bottom>
      <diagonal/>
    </border>
    <border>
      <left style="medium">
        <color indexed="64"/>
      </left>
      <right style="thin">
        <color indexed="8"/>
      </right>
      <top style="medium">
        <color indexed="8"/>
      </top>
      <bottom style="thin">
        <color indexed="8"/>
      </bottom>
      <diagonal/>
    </border>
    <border>
      <left style="thin">
        <color indexed="8"/>
      </left>
      <right style="thin">
        <color indexed="8"/>
      </right>
      <top style="thin">
        <color indexed="8"/>
      </top>
      <bottom style="medium">
        <color indexed="8"/>
      </bottom>
      <diagonal/>
    </border>
    <border>
      <left style="medium">
        <color indexed="64"/>
      </left>
      <right/>
      <top/>
      <bottom/>
      <diagonal/>
    </border>
    <border>
      <left/>
      <right/>
      <top style="thin">
        <color indexed="8"/>
      </top>
      <bottom style="thin">
        <color indexed="8"/>
      </bottom>
      <diagonal/>
    </border>
    <border>
      <left style="thin">
        <color indexed="8"/>
      </left>
      <right style="thin">
        <color indexed="8"/>
      </right>
      <top style="medium">
        <color indexed="8"/>
      </top>
      <bottom style="thin">
        <color indexed="8"/>
      </bottom>
      <diagonal/>
    </border>
    <border>
      <left/>
      <right/>
      <top style="thin">
        <color indexed="8"/>
      </top>
      <bottom/>
      <diagonal/>
    </border>
    <border>
      <left/>
      <right style="medium">
        <color indexed="64"/>
      </right>
      <top/>
      <bottom style="thin">
        <color indexed="8"/>
      </bottom>
      <diagonal/>
    </border>
    <border>
      <left/>
      <right/>
      <top/>
      <bottom style="thin">
        <color indexed="8"/>
      </bottom>
      <diagonal/>
    </border>
    <border>
      <left style="medium">
        <color indexed="64"/>
      </left>
      <right/>
      <top style="thin">
        <color indexed="8"/>
      </top>
      <bottom style="thin">
        <color indexed="8"/>
      </bottom>
      <diagonal/>
    </border>
    <border>
      <left style="medium">
        <color indexed="8"/>
      </left>
      <right style="medium">
        <color indexed="64"/>
      </right>
      <top/>
      <bottom style="medium">
        <color indexed="8"/>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8"/>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top/>
      <bottom/>
      <diagonal/>
    </border>
    <border>
      <left style="thin">
        <color indexed="8"/>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right/>
      <top style="medium">
        <color indexed="8"/>
      </top>
      <bottom style="thin">
        <color indexed="8"/>
      </bottom>
      <diagonal/>
    </border>
    <border>
      <left/>
      <right style="medium">
        <color indexed="64"/>
      </right>
      <top style="medium">
        <color indexed="8"/>
      </top>
      <bottom style="thin">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top/>
      <bottom style="thick">
        <color theme="4"/>
      </bottom>
      <diagonal/>
    </border>
    <border>
      <left/>
      <right/>
      <top/>
      <bottom style="medium">
        <color theme="4"/>
      </bottom>
      <diagonal/>
    </border>
    <border>
      <left/>
      <right/>
      <top style="thin">
        <color indexed="64"/>
      </top>
      <bottom style="medium">
        <color theme="4"/>
      </bottom>
      <diagonal/>
    </border>
    <border>
      <left/>
      <right/>
      <top style="thick">
        <color theme="4"/>
      </top>
      <bottom style="thick">
        <color theme="4"/>
      </bottom>
      <diagonal/>
    </border>
    <border>
      <left style="medium">
        <color indexed="64"/>
      </left>
      <right/>
      <top style="medium">
        <color indexed="64"/>
      </top>
      <bottom style="thick">
        <color theme="4"/>
      </bottom>
      <diagonal/>
    </border>
    <border>
      <left style="thin">
        <color indexed="64"/>
      </left>
      <right style="thin">
        <color indexed="64"/>
      </right>
      <top style="thick">
        <color theme="4"/>
      </top>
      <bottom style="thin">
        <color indexed="64"/>
      </bottom>
      <diagonal/>
    </border>
    <border>
      <left style="thin">
        <color indexed="64"/>
      </left>
      <right style="thin">
        <color indexed="64"/>
      </right>
      <top style="thin">
        <color indexed="64"/>
      </top>
      <bottom style="thick">
        <color theme="4"/>
      </bottom>
      <diagonal/>
    </border>
    <border>
      <left style="medium">
        <color indexed="64"/>
      </left>
      <right style="medium">
        <color indexed="64"/>
      </right>
      <top style="medium">
        <color indexed="64"/>
      </top>
      <bottom style="thick">
        <color theme="4"/>
      </bottom>
      <diagonal/>
    </border>
    <border>
      <left/>
      <right/>
      <top style="thin">
        <color indexed="64"/>
      </top>
      <bottom style="thick">
        <color theme="4"/>
      </bottom>
      <diagonal/>
    </border>
    <border>
      <left/>
      <right/>
      <top style="thick">
        <color theme="4"/>
      </top>
      <bottom/>
      <diagonal/>
    </border>
    <border>
      <left/>
      <right style="thin">
        <color indexed="64"/>
      </right>
      <top style="thick">
        <color theme="4"/>
      </top>
      <bottom/>
      <diagonal/>
    </border>
    <border>
      <left style="thin">
        <color indexed="64"/>
      </left>
      <right/>
      <top style="thick">
        <color theme="4"/>
      </top>
      <bottom/>
      <diagonal/>
    </border>
    <border>
      <left style="medium">
        <color indexed="64"/>
      </left>
      <right/>
      <top/>
      <bottom style="medium">
        <color theme="4"/>
      </bottom>
      <diagonal/>
    </border>
    <border>
      <left style="thin">
        <color indexed="64"/>
      </left>
      <right style="medium">
        <color indexed="64"/>
      </right>
      <top style="medium">
        <color indexed="64"/>
      </top>
      <bottom style="thick">
        <color theme="4"/>
      </bottom>
      <diagonal/>
    </border>
    <border>
      <left style="medium">
        <color indexed="64"/>
      </left>
      <right/>
      <top style="thick">
        <color theme="4"/>
      </top>
      <bottom/>
      <diagonal/>
    </border>
    <border>
      <left/>
      <right style="medium">
        <color indexed="64"/>
      </right>
      <top/>
      <bottom style="thick">
        <color theme="4"/>
      </bottom>
      <diagonal/>
    </border>
    <border>
      <left/>
      <right style="medium">
        <color indexed="64"/>
      </right>
      <top style="medium">
        <color indexed="64"/>
      </top>
      <bottom style="thick">
        <color theme="4"/>
      </bottom>
      <diagonal/>
    </border>
    <border>
      <left/>
      <right style="medium">
        <color indexed="64"/>
      </right>
      <top style="thick">
        <color theme="4"/>
      </top>
      <bottom style="thick">
        <color theme="4"/>
      </bottom>
      <diagonal/>
    </border>
    <border>
      <left style="medium">
        <color indexed="64"/>
      </left>
      <right style="medium">
        <color indexed="64"/>
      </right>
      <top/>
      <bottom style="thick">
        <color theme="4"/>
      </bottom>
      <diagonal/>
    </border>
    <border>
      <left style="thin">
        <color indexed="64"/>
      </left>
      <right/>
      <top style="thin">
        <color indexed="64"/>
      </top>
      <bottom style="thick">
        <color theme="4"/>
      </bottom>
      <diagonal/>
    </border>
    <border>
      <left/>
      <right style="thin">
        <color indexed="64"/>
      </right>
      <top style="thin">
        <color indexed="64"/>
      </top>
      <bottom style="thick">
        <color theme="4"/>
      </bottom>
      <diagonal/>
    </border>
    <border>
      <left/>
      <right style="medium">
        <color theme="4"/>
      </right>
      <top style="thick">
        <color theme="4"/>
      </top>
      <bottom/>
      <diagonal/>
    </border>
    <border>
      <left style="medium">
        <color theme="4"/>
      </left>
      <right/>
      <top style="thick">
        <color theme="4"/>
      </top>
      <bottom style="medium">
        <color indexed="64"/>
      </bottom>
      <diagonal/>
    </border>
    <border>
      <left/>
      <right/>
      <top style="thick">
        <color theme="4"/>
      </top>
      <bottom style="medium">
        <color indexed="64"/>
      </bottom>
      <diagonal/>
    </border>
    <border>
      <left/>
      <right style="medium">
        <color theme="4"/>
      </right>
      <top style="thick">
        <color theme="4"/>
      </top>
      <bottom style="medium">
        <color indexed="64"/>
      </bottom>
      <diagonal/>
    </border>
    <border>
      <left style="medium">
        <color indexed="64"/>
      </left>
      <right/>
      <top style="medium">
        <color theme="4"/>
      </top>
      <bottom style="thin">
        <color indexed="64"/>
      </bottom>
      <diagonal/>
    </border>
    <border>
      <left/>
      <right/>
      <top style="medium">
        <color theme="4"/>
      </top>
      <bottom style="thin">
        <color indexed="64"/>
      </bottom>
      <diagonal/>
    </border>
    <border>
      <left style="medium">
        <color indexed="64"/>
      </left>
      <right/>
      <top style="thick">
        <color theme="4"/>
      </top>
      <bottom style="thick">
        <color theme="4"/>
      </bottom>
      <diagonal/>
    </border>
    <border>
      <left/>
      <right style="thin">
        <color indexed="64"/>
      </right>
      <top style="thick">
        <color theme="4"/>
      </top>
      <bottom style="thick">
        <color theme="4"/>
      </bottom>
      <diagonal/>
    </border>
    <border>
      <left style="medium">
        <color indexed="64"/>
      </left>
      <right/>
      <top style="thin">
        <color indexed="64"/>
      </top>
      <bottom style="thick">
        <color theme="4"/>
      </bottom>
      <diagonal/>
    </border>
    <border>
      <left/>
      <right style="medium">
        <color indexed="64"/>
      </right>
      <top style="thin">
        <color indexed="64"/>
      </top>
      <bottom style="thick">
        <color theme="4"/>
      </bottom>
      <diagonal/>
    </border>
    <border>
      <left style="medium">
        <color theme="4"/>
      </left>
      <right/>
      <top/>
      <bottom/>
      <diagonal/>
    </border>
    <border>
      <left style="medium">
        <color indexed="64"/>
      </left>
      <right/>
      <top style="medium">
        <color theme="4"/>
      </top>
      <bottom/>
      <diagonal/>
    </border>
    <border>
      <left/>
      <right style="thin">
        <color indexed="64"/>
      </right>
      <top style="medium">
        <color theme="4"/>
      </top>
      <bottom/>
      <diagonal/>
    </border>
    <border>
      <left style="medium">
        <color indexed="64"/>
      </left>
      <right/>
      <top style="thick">
        <color theme="4"/>
      </top>
      <bottom style="medium">
        <color theme="4"/>
      </bottom>
      <diagonal/>
    </border>
    <border>
      <left/>
      <right/>
      <top style="thick">
        <color theme="4"/>
      </top>
      <bottom style="medium">
        <color theme="4"/>
      </bottom>
      <diagonal/>
    </border>
    <border>
      <left/>
      <right style="medium">
        <color indexed="64"/>
      </right>
      <top style="thick">
        <color theme="4"/>
      </top>
      <bottom style="medium">
        <color theme="4"/>
      </bottom>
      <diagonal/>
    </border>
    <border>
      <left style="thin">
        <color indexed="64"/>
      </left>
      <right/>
      <top style="thick">
        <color theme="4"/>
      </top>
      <bottom style="thin">
        <color theme="4"/>
      </bottom>
      <diagonal/>
    </border>
    <border>
      <left/>
      <right/>
      <top style="thick">
        <color theme="4"/>
      </top>
      <bottom style="thin">
        <color theme="4"/>
      </bottom>
      <diagonal/>
    </border>
    <border>
      <left/>
      <right/>
      <top style="medium">
        <color indexed="64"/>
      </top>
      <bottom style="thick">
        <color theme="4"/>
      </bottom>
      <diagonal/>
    </border>
    <border>
      <left style="thin">
        <color indexed="64"/>
      </left>
      <right/>
      <top style="thick">
        <color theme="4"/>
      </top>
      <bottom style="thin">
        <color indexed="64"/>
      </bottom>
      <diagonal/>
    </border>
    <border>
      <left/>
      <right/>
      <top style="thick">
        <color theme="4"/>
      </top>
      <bottom style="thin">
        <color indexed="64"/>
      </bottom>
      <diagonal/>
    </border>
    <border>
      <left/>
      <right style="thin">
        <color indexed="64"/>
      </right>
      <top style="thick">
        <color theme="4"/>
      </top>
      <bottom style="thin">
        <color indexed="64"/>
      </bottom>
      <diagonal/>
    </border>
    <border>
      <left/>
      <right style="thin">
        <color indexed="64"/>
      </right>
      <top style="thick">
        <color theme="4"/>
      </top>
      <bottom style="thin">
        <color theme="4"/>
      </bottom>
      <diagonal/>
    </border>
    <border>
      <left style="thin">
        <color indexed="64"/>
      </left>
      <right/>
      <top style="thin">
        <color theme="4"/>
      </top>
      <bottom style="thin">
        <color indexed="64"/>
      </bottom>
      <diagonal/>
    </border>
    <border>
      <left/>
      <right/>
      <top style="thin">
        <color theme="4"/>
      </top>
      <bottom style="thin">
        <color indexed="64"/>
      </bottom>
      <diagonal/>
    </border>
    <border>
      <left/>
      <right style="thin">
        <color indexed="64"/>
      </right>
      <top style="thin">
        <color theme="4"/>
      </top>
      <bottom style="thin">
        <color indexed="64"/>
      </bottom>
      <diagonal/>
    </border>
    <border>
      <left style="medium">
        <color indexed="64"/>
      </left>
      <right/>
      <top/>
      <bottom style="thick">
        <color theme="4"/>
      </bottom>
      <diagonal/>
    </border>
    <border>
      <left/>
      <right style="thin">
        <color indexed="64"/>
      </right>
      <top/>
      <bottom style="thick">
        <color theme="4"/>
      </bottom>
      <diagonal/>
    </border>
    <border>
      <left style="thin">
        <color indexed="64"/>
      </left>
      <right/>
      <top style="thick">
        <color theme="4"/>
      </top>
      <bottom style="thick">
        <color theme="4"/>
      </bottom>
      <diagonal/>
    </border>
    <border>
      <left style="medium">
        <color indexed="64"/>
      </left>
      <right/>
      <top style="thick">
        <color theme="4"/>
      </top>
      <bottom style="thin">
        <color indexed="64"/>
      </bottom>
      <diagonal/>
    </border>
    <border>
      <left/>
      <right style="medium">
        <color indexed="64"/>
      </right>
      <top style="thick">
        <color theme="4"/>
      </top>
      <bottom/>
      <diagonal/>
    </border>
    <border>
      <left/>
      <right/>
      <top style="thin">
        <color theme="4"/>
      </top>
      <bottom style="thick">
        <color theme="4"/>
      </bottom>
      <diagonal/>
    </border>
    <border>
      <left style="thin">
        <color indexed="64"/>
      </left>
      <right/>
      <top/>
      <bottom style="thick">
        <color theme="4"/>
      </bottom>
      <diagonal/>
    </border>
    <border>
      <left style="thin">
        <color indexed="64"/>
      </left>
      <right/>
      <top style="medium">
        <color theme="4"/>
      </top>
      <bottom style="thin">
        <color indexed="64"/>
      </bottom>
      <diagonal/>
    </border>
    <border>
      <left/>
      <right style="thin">
        <color indexed="64"/>
      </right>
      <top style="medium">
        <color theme="4"/>
      </top>
      <bottom style="thin">
        <color indexed="64"/>
      </bottom>
      <diagonal/>
    </border>
    <border>
      <left style="medium">
        <color indexed="64"/>
      </left>
      <right/>
      <top style="thick">
        <color theme="4"/>
      </top>
      <bottom style="thin">
        <color theme="4"/>
      </bottom>
      <diagonal/>
    </border>
    <border>
      <left/>
      <right style="medium">
        <color indexed="64"/>
      </right>
      <top style="thick">
        <color theme="4"/>
      </top>
      <bottom style="thin">
        <color theme="4"/>
      </bottom>
      <diagonal/>
    </border>
    <border>
      <left style="medium">
        <color indexed="64"/>
      </left>
      <right style="thin">
        <color indexed="64"/>
      </right>
      <top/>
      <bottom style="thin">
        <color indexed="64"/>
      </bottom>
      <diagonal/>
    </border>
    <border>
      <left style="medium">
        <color indexed="64"/>
      </left>
      <right/>
      <top style="thick">
        <color theme="4"/>
      </top>
      <bottom style="medium">
        <color indexed="64"/>
      </bottom>
      <diagonal/>
    </border>
    <border>
      <left/>
      <right style="medium">
        <color indexed="64"/>
      </right>
      <top style="thick">
        <color theme="4"/>
      </top>
      <bottom style="medium">
        <color indexed="64"/>
      </bottom>
      <diagonal/>
    </border>
    <border>
      <left style="medium">
        <color indexed="64"/>
      </left>
      <right style="thin">
        <color indexed="64"/>
      </right>
      <top style="thin">
        <color indexed="64"/>
      </top>
      <bottom style="thick">
        <color theme="4"/>
      </bottom>
      <diagonal/>
    </border>
    <border>
      <left style="medium">
        <color indexed="64"/>
      </left>
      <right/>
      <top style="thin">
        <color theme="4"/>
      </top>
      <bottom style="thick">
        <color theme="4"/>
      </bottom>
      <diagonal/>
    </border>
    <border>
      <left/>
      <right style="medium">
        <color indexed="64"/>
      </right>
      <top style="thin">
        <color theme="4"/>
      </top>
      <bottom style="thick">
        <color theme="4"/>
      </bottom>
      <diagonal/>
    </border>
    <border>
      <left style="medium">
        <color indexed="64"/>
      </left>
      <right/>
      <top style="medium">
        <color indexed="8"/>
      </top>
      <bottom/>
      <diagonal/>
    </border>
    <border>
      <left/>
      <right style="medium">
        <color indexed="64"/>
      </right>
      <top style="medium">
        <color indexed="8"/>
      </top>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diagonal/>
    </border>
  </borders>
  <cellStyleXfs count="3">
    <xf numFmtId="0" fontId="0" fillId="0" borderId="0"/>
    <xf numFmtId="0" fontId="72" fillId="0" borderId="0" applyNumberFormat="0" applyFill="0" applyBorder="0" applyAlignment="0" applyProtection="0">
      <alignment vertical="top"/>
      <protection locked="0"/>
    </xf>
    <xf numFmtId="0" fontId="73" fillId="0" borderId="0"/>
  </cellStyleXfs>
  <cellXfs count="796">
    <xf numFmtId="0" fontId="0" fillId="0" borderId="0" xfId="0"/>
    <xf numFmtId="0" fontId="75" fillId="0" borderId="0" xfId="0" applyFont="1"/>
    <xf numFmtId="0" fontId="76" fillId="0" borderId="0" xfId="0" applyFont="1"/>
    <xf numFmtId="0" fontId="77" fillId="0" borderId="0" xfId="0" applyFont="1"/>
    <xf numFmtId="0" fontId="71" fillId="0" borderId="0" xfId="0" applyFont="1"/>
    <xf numFmtId="0" fontId="78" fillId="0" borderId="0" xfId="0" applyFont="1"/>
    <xf numFmtId="0" fontId="79" fillId="0" borderId="0" xfId="0" applyFont="1"/>
    <xf numFmtId="0" fontId="80" fillId="0" borderId="0" xfId="0" applyFont="1" applyAlignment="1">
      <alignment wrapText="1"/>
    </xf>
    <xf numFmtId="0" fontId="0" fillId="0" borderId="0" xfId="0" applyAlignment="1">
      <alignment wrapText="1"/>
    </xf>
    <xf numFmtId="0" fontId="81" fillId="0" borderId="0" xfId="0" applyFont="1"/>
    <xf numFmtId="0" fontId="72" fillId="7" borderId="0" xfId="1" applyFill="1" applyBorder="1" applyAlignment="1" applyProtection="1">
      <alignment horizontal="left"/>
    </xf>
    <xf numFmtId="164" fontId="0" fillId="0" borderId="1" xfId="0" applyNumberFormat="1" applyBorder="1"/>
    <xf numFmtId="0" fontId="77" fillId="0" borderId="2" xfId="0" applyFont="1" applyBorder="1"/>
    <xf numFmtId="0" fontId="71" fillId="0" borderId="3" xfId="0" applyFont="1" applyBorder="1"/>
    <xf numFmtId="0" fontId="82" fillId="0" borderId="4" xfId="0" applyFont="1" applyBorder="1" applyAlignment="1">
      <alignment vertical="center" wrapText="1"/>
    </xf>
    <xf numFmtId="0" fontId="0" fillId="0" borderId="3" xfId="0" applyBorder="1"/>
    <xf numFmtId="0" fontId="82" fillId="0" borderId="0" xfId="0" applyFont="1" applyAlignment="1">
      <alignment vertical="center" wrapText="1"/>
    </xf>
    <xf numFmtId="0" fontId="0" fillId="0" borderId="5" xfId="0" applyBorder="1"/>
    <xf numFmtId="0" fontId="83" fillId="0" borderId="0" xfId="0" applyFont="1"/>
    <xf numFmtId="0" fontId="84" fillId="0" borderId="0" xfId="0" applyFont="1"/>
    <xf numFmtId="0" fontId="85" fillId="0" borderId="6" xfId="0" applyFont="1" applyBorder="1"/>
    <xf numFmtId="0" fontId="77" fillId="8" borderId="7" xfId="0" applyFont="1" applyFill="1" applyBorder="1" applyAlignment="1">
      <alignment horizontal="center" vertical="center"/>
    </xf>
    <xf numFmtId="166" fontId="75" fillId="9" borderId="1" xfId="0" applyNumberFormat="1" applyFont="1" applyFill="1" applyBorder="1" applyAlignment="1">
      <alignment horizontal="center" vertical="top"/>
    </xf>
    <xf numFmtId="0" fontId="76" fillId="10" borderId="8" xfId="0" applyFont="1" applyFill="1" applyBorder="1" applyAlignment="1">
      <alignment horizontal="center" vertical="center"/>
    </xf>
    <xf numFmtId="166" fontId="86" fillId="9" borderId="9" xfId="0" applyNumberFormat="1" applyFont="1" applyFill="1" applyBorder="1" applyAlignment="1">
      <alignment horizontal="center" vertical="center"/>
    </xf>
    <xf numFmtId="0" fontId="0" fillId="0" borderId="112" xfId="0" applyBorder="1"/>
    <xf numFmtId="0" fontId="87" fillId="0" borderId="112" xfId="0" applyFont="1" applyBorder="1" applyAlignment="1">
      <alignment horizontal="center" vertical="center" wrapText="1"/>
    </xf>
    <xf numFmtId="164" fontId="0" fillId="0" borderId="10" xfId="0" applyNumberFormat="1" applyBorder="1"/>
    <xf numFmtId="1" fontId="77" fillId="7" borderId="112" xfId="0" applyNumberFormat="1" applyFont="1" applyFill="1" applyBorder="1" applyAlignment="1">
      <alignment horizontal="center" vertical="center"/>
    </xf>
    <xf numFmtId="1" fontId="77" fillId="0" borderId="112" xfId="0" applyNumberFormat="1" applyFont="1" applyBorder="1" applyAlignment="1">
      <alignment horizontal="center" vertical="center"/>
    </xf>
    <xf numFmtId="1" fontId="0" fillId="0" borderId="112" xfId="0" applyNumberFormat="1" applyBorder="1" applyAlignment="1">
      <alignment horizontal="center" vertical="center"/>
    </xf>
    <xf numFmtId="1" fontId="0" fillId="7" borderId="113" xfId="0" applyNumberFormat="1" applyFill="1" applyBorder="1" applyAlignment="1">
      <alignment horizontal="center" vertical="center"/>
    </xf>
    <xf numFmtId="166" fontId="74" fillId="7" borderId="112" xfId="0" applyNumberFormat="1" applyFont="1" applyFill="1" applyBorder="1" applyAlignment="1">
      <alignment horizontal="center" vertical="center"/>
    </xf>
    <xf numFmtId="0" fontId="75" fillId="9" borderId="114" xfId="0" applyFont="1" applyFill="1" applyBorder="1" applyAlignment="1">
      <alignment horizontal="center" vertical="top"/>
    </xf>
    <xf numFmtId="0" fontId="75" fillId="8" borderId="7" xfId="0" applyFont="1" applyFill="1" applyBorder="1" applyAlignment="1">
      <alignment horizontal="center" vertical="center"/>
    </xf>
    <xf numFmtId="0" fontId="74" fillId="7" borderId="111" xfId="0" applyFont="1" applyFill="1" applyBorder="1"/>
    <xf numFmtId="0" fontId="75" fillId="9" borderId="116" xfId="0" applyFont="1" applyFill="1" applyBorder="1" applyAlignment="1">
      <alignment horizontal="center" vertical="center"/>
    </xf>
    <xf numFmtId="0" fontId="75" fillId="9" borderId="7" xfId="0" applyFont="1" applyFill="1" applyBorder="1" applyAlignment="1">
      <alignment horizontal="center" vertical="center"/>
    </xf>
    <xf numFmtId="0" fontId="74" fillId="8" borderId="1" xfId="0" applyFont="1" applyFill="1" applyBorder="1" applyProtection="1">
      <protection hidden="1"/>
    </xf>
    <xf numFmtId="0" fontId="85" fillId="0" borderId="0" xfId="0" applyFont="1"/>
    <xf numFmtId="0" fontId="74" fillId="8" borderId="7" xfId="0" applyFont="1" applyFill="1" applyBorder="1" applyAlignment="1" applyProtection="1">
      <alignment vertical="center"/>
      <protection hidden="1"/>
    </xf>
    <xf numFmtId="0" fontId="81" fillId="11" borderId="1" xfId="0" applyFont="1" applyFill="1" applyBorder="1"/>
    <xf numFmtId="0" fontId="0" fillId="11" borderId="1" xfId="0" applyFill="1" applyBorder="1"/>
    <xf numFmtId="0" fontId="81" fillId="11" borderId="117" xfId="0" applyFont="1" applyFill="1" applyBorder="1" applyAlignment="1">
      <alignment horizontal="center" vertical="center"/>
    </xf>
    <xf numFmtId="0" fontId="81" fillId="11" borderId="8" xfId="0" applyFont="1" applyFill="1" applyBorder="1" applyAlignment="1">
      <alignment horizontal="center" vertical="center"/>
    </xf>
    <xf numFmtId="0" fontId="86" fillId="9" borderId="7" xfId="0" applyFont="1" applyFill="1" applyBorder="1" applyAlignment="1">
      <alignment horizontal="center" vertical="center"/>
    </xf>
    <xf numFmtId="0" fontId="88" fillId="9" borderId="7" xfId="0" applyFont="1" applyFill="1" applyBorder="1" applyAlignment="1">
      <alignment horizontal="center" vertical="center" wrapText="1"/>
    </xf>
    <xf numFmtId="0" fontId="88" fillId="9" borderId="11" xfId="0" applyFont="1" applyFill="1" applyBorder="1" applyAlignment="1">
      <alignment horizontal="center"/>
    </xf>
    <xf numFmtId="0" fontId="74" fillId="9" borderId="7" xfId="0" applyFont="1" applyFill="1" applyBorder="1" applyAlignment="1">
      <alignment horizontal="center" vertical="center" wrapText="1"/>
    </xf>
    <xf numFmtId="0" fontId="77" fillId="12" borderId="7" xfId="0" applyFont="1" applyFill="1" applyBorder="1" applyAlignment="1">
      <alignment horizontal="center"/>
    </xf>
    <xf numFmtId="0" fontId="0" fillId="12" borderId="12" xfId="0" applyFill="1" applyBorder="1" applyAlignment="1">
      <alignment horizontal="center" vertical="center"/>
    </xf>
    <xf numFmtId="0" fontId="75" fillId="12" borderId="7" xfId="0" applyFont="1" applyFill="1" applyBorder="1" applyAlignment="1">
      <alignment horizontal="center" vertical="center"/>
    </xf>
    <xf numFmtId="0" fontId="76" fillId="12" borderId="116" xfId="0" applyFont="1" applyFill="1" applyBorder="1" applyAlignment="1">
      <alignment horizontal="center" vertical="center"/>
    </xf>
    <xf numFmtId="0" fontId="77" fillId="12" borderId="7" xfId="0" applyFont="1" applyFill="1" applyBorder="1" applyAlignment="1">
      <alignment horizontal="center" vertical="center"/>
    </xf>
    <xf numFmtId="0" fontId="89" fillId="7" borderId="13" xfId="0" applyFont="1" applyFill="1" applyBorder="1" applyAlignment="1">
      <alignment vertical="top" wrapText="1"/>
    </xf>
    <xf numFmtId="0" fontId="0" fillId="12" borderId="14" xfId="0" applyFill="1" applyBorder="1" applyAlignment="1">
      <alignment horizontal="center" vertical="center" wrapText="1"/>
    </xf>
    <xf numFmtId="0" fontId="0" fillId="12" borderId="15" xfId="0" applyFill="1" applyBorder="1" applyAlignment="1">
      <alignment horizontal="center" vertical="center" wrapText="1"/>
    </xf>
    <xf numFmtId="0" fontId="0" fillId="12" borderId="16" xfId="0" applyFill="1" applyBorder="1" applyAlignment="1">
      <alignment horizontal="center" vertical="center" wrapText="1"/>
    </xf>
    <xf numFmtId="0" fontId="0" fillId="12" borderId="16" xfId="0" applyFill="1" applyBorder="1" applyAlignment="1">
      <alignment horizontal="center" vertical="center"/>
    </xf>
    <xf numFmtId="0" fontId="90" fillId="12" borderId="16" xfId="0" applyFont="1" applyFill="1" applyBorder="1" applyAlignment="1">
      <alignment horizontal="center" vertical="center" wrapText="1"/>
    </xf>
    <xf numFmtId="0" fontId="88" fillId="9" borderId="10" xfId="0" applyFont="1" applyFill="1" applyBorder="1"/>
    <xf numFmtId="0" fontId="81" fillId="8" borderId="7" xfId="0" applyFont="1" applyFill="1" applyBorder="1" applyAlignment="1" applyProtection="1">
      <alignment horizontal="center" vertical="center"/>
      <protection locked="0"/>
    </xf>
    <xf numFmtId="0" fontId="81" fillId="7" borderId="1" xfId="0" applyFont="1" applyFill="1" applyBorder="1" applyAlignment="1" applyProtection="1">
      <alignment horizontal="center" vertical="center"/>
      <protection locked="0"/>
    </xf>
    <xf numFmtId="0" fontId="81" fillId="0" borderId="8" xfId="0" applyFont="1" applyBorder="1" applyAlignment="1" applyProtection="1">
      <alignment horizontal="center" vertical="center"/>
      <protection locked="0"/>
    </xf>
    <xf numFmtId="1" fontId="81" fillId="8" borderId="1" xfId="0" applyNumberFormat="1" applyFont="1" applyFill="1" applyBorder="1" applyAlignment="1" applyProtection="1">
      <alignment horizontal="center" vertical="center"/>
      <protection locked="0"/>
    </xf>
    <xf numFmtId="0" fontId="32" fillId="0" borderId="0" xfId="2" applyFont="1"/>
    <xf numFmtId="0" fontId="73" fillId="0" borderId="0" xfId="2"/>
    <xf numFmtId="0" fontId="61" fillId="0" borderId="0" xfId="2" applyFont="1" applyAlignment="1">
      <alignment horizontal="left" vertical="center"/>
    </xf>
    <xf numFmtId="0" fontId="73" fillId="0" borderId="0" xfId="2" applyAlignment="1">
      <alignment vertical="top"/>
    </xf>
    <xf numFmtId="0" fontId="60" fillId="0" borderId="0" xfId="2" applyFont="1" applyAlignment="1">
      <alignment vertical="center"/>
    </xf>
    <xf numFmtId="0" fontId="33" fillId="0" borderId="17" xfId="2" applyFont="1" applyBorder="1" applyAlignment="1">
      <alignment horizontal="center" vertical="center"/>
    </xf>
    <xf numFmtId="0" fontId="42" fillId="0" borderId="0" xfId="2" applyFont="1" applyAlignment="1">
      <alignment horizontal="center" vertical="center"/>
    </xf>
    <xf numFmtId="0" fontId="33" fillId="0" borderId="0" xfId="2" applyFont="1" applyAlignment="1">
      <alignment horizontal="center" vertical="center"/>
    </xf>
    <xf numFmtId="0" fontId="57" fillId="0" borderId="0" xfId="2" applyFont="1"/>
    <xf numFmtId="0" fontId="31" fillId="0" borderId="0" xfId="2" applyFont="1" applyAlignment="1">
      <alignment horizontal="center" vertical="center"/>
    </xf>
    <xf numFmtId="0" fontId="73" fillId="2" borderId="18" xfId="2" applyFill="1" applyBorder="1" applyAlignment="1" applyProtection="1">
      <alignment horizontal="centerContinuous" vertical="center"/>
      <protection locked="0"/>
    </xf>
    <xf numFmtId="0" fontId="73" fillId="2" borderId="19" xfId="2" applyFill="1" applyBorder="1" applyAlignment="1" applyProtection="1">
      <alignment horizontal="centerContinuous" vertical="center"/>
      <protection locked="0"/>
    </xf>
    <xf numFmtId="0" fontId="73" fillId="2" borderId="20" xfId="2" applyFill="1" applyBorder="1" applyAlignment="1" applyProtection="1">
      <alignment horizontal="centerContinuous" vertical="center"/>
      <protection locked="0"/>
    </xf>
    <xf numFmtId="0" fontId="73" fillId="0" borderId="0" xfId="2" applyAlignment="1">
      <alignment horizontal="centerContinuous" vertical="center"/>
    </xf>
    <xf numFmtId="0" fontId="56" fillId="0" borderId="0" xfId="2" applyFont="1" applyAlignment="1">
      <alignment horizontal="center" vertical="center"/>
    </xf>
    <xf numFmtId="0" fontId="55" fillId="3" borderId="21" xfId="2" applyFont="1" applyFill="1" applyBorder="1" applyAlignment="1">
      <alignment horizontal="centerContinuous" vertical="center"/>
    </xf>
    <xf numFmtId="0" fontId="32" fillId="0" borderId="17" xfId="2" applyFont="1" applyBorder="1" applyAlignment="1">
      <alignment horizontal="center" vertical="center"/>
    </xf>
    <xf numFmtId="0" fontId="31" fillId="0" borderId="22" xfId="2" applyFont="1" applyBorder="1" applyAlignment="1">
      <alignment horizontal="center" vertical="center"/>
    </xf>
    <xf numFmtId="0" fontId="39" fillId="3" borderId="23" xfId="2" applyFont="1" applyFill="1" applyBorder="1" applyAlignment="1">
      <alignment horizontal="centerContinuous" vertical="center"/>
    </xf>
    <xf numFmtId="0" fontId="39" fillId="3" borderId="24" xfId="2" applyFont="1" applyFill="1" applyBorder="1" applyAlignment="1">
      <alignment horizontal="centerContinuous" vertical="center"/>
    </xf>
    <xf numFmtId="0" fontId="39" fillId="3" borderId="25" xfId="2" applyFont="1" applyFill="1" applyBorder="1" applyAlignment="1">
      <alignment horizontal="centerContinuous" vertical="center"/>
    </xf>
    <xf numFmtId="0" fontId="46" fillId="4" borderId="26" xfId="2" applyFont="1" applyFill="1" applyBorder="1" applyAlignment="1">
      <alignment horizontal="centerContinuous" vertical="center"/>
    </xf>
    <xf numFmtId="0" fontId="46" fillId="4" borderId="27" xfId="2" applyFont="1" applyFill="1" applyBorder="1" applyAlignment="1">
      <alignment horizontal="centerContinuous" vertical="center"/>
    </xf>
    <xf numFmtId="0" fontId="46" fillId="4" borderId="28" xfId="2" applyFont="1" applyFill="1" applyBorder="1" applyAlignment="1">
      <alignment horizontal="centerContinuous" vertical="center"/>
    </xf>
    <xf numFmtId="0" fontId="32" fillId="0" borderId="0" xfId="2" applyFont="1" applyAlignment="1">
      <alignment horizontal="center" vertical="center"/>
    </xf>
    <xf numFmtId="0" fontId="46" fillId="4" borderId="29" xfId="2" applyFont="1" applyFill="1" applyBorder="1" applyAlignment="1">
      <alignment horizontal="centerContinuous" vertical="center"/>
    </xf>
    <xf numFmtId="0" fontId="46" fillId="4" borderId="30" xfId="2" applyFont="1" applyFill="1" applyBorder="1" applyAlignment="1">
      <alignment horizontal="centerContinuous" vertical="center"/>
    </xf>
    <xf numFmtId="0" fontId="51" fillId="0" borderId="23" xfId="2" applyFont="1" applyBorder="1" applyAlignment="1">
      <alignment horizontal="centerContinuous" vertical="center"/>
    </xf>
    <xf numFmtId="0" fontId="51" fillId="0" borderId="24" xfId="2" applyFont="1" applyBorder="1" applyAlignment="1">
      <alignment horizontal="centerContinuous" vertical="center"/>
    </xf>
    <xf numFmtId="0" fontId="50" fillId="0" borderId="24" xfId="2" applyFont="1" applyBorder="1" applyAlignment="1">
      <alignment horizontal="centerContinuous" vertical="center"/>
    </xf>
    <xf numFmtId="0" fontId="50" fillId="0" borderId="25" xfId="2" applyFont="1" applyBorder="1" applyAlignment="1">
      <alignment horizontal="centerContinuous" vertical="center"/>
    </xf>
    <xf numFmtId="0" fontId="31" fillId="0" borderId="31" xfId="2" applyFont="1" applyBorder="1" applyAlignment="1">
      <alignment horizontal="center" vertical="center"/>
    </xf>
    <xf numFmtId="0" fontId="33" fillId="2" borderId="32" xfId="2" applyFont="1" applyFill="1" applyBorder="1" applyAlignment="1" applyProtection="1">
      <alignment horizontal="center" vertical="center"/>
      <protection locked="0"/>
    </xf>
    <xf numFmtId="0" fontId="46" fillId="0" borderId="33" xfId="2" applyFont="1" applyBorder="1" applyAlignment="1">
      <alignment horizontal="centerContinuous" vertical="center"/>
    </xf>
    <xf numFmtId="0" fontId="46" fillId="0" borderId="34" xfId="2" applyFont="1" applyBorder="1" applyAlignment="1">
      <alignment horizontal="centerContinuous" vertical="center"/>
    </xf>
    <xf numFmtId="0" fontId="33" fillId="0" borderId="31" xfId="2" applyFont="1" applyBorder="1" applyAlignment="1">
      <alignment horizontal="center" vertical="center"/>
    </xf>
    <xf numFmtId="0" fontId="33" fillId="2" borderId="32" xfId="2" applyFont="1" applyFill="1" applyBorder="1" applyAlignment="1">
      <alignment horizontal="center" vertical="center"/>
    </xf>
    <xf numFmtId="0" fontId="33" fillId="2" borderId="35" xfId="2" applyFont="1" applyFill="1" applyBorder="1" applyAlignment="1">
      <alignment horizontal="center" vertical="center"/>
    </xf>
    <xf numFmtId="0" fontId="46" fillId="0" borderId="1" xfId="2" applyFont="1" applyBorder="1" applyAlignment="1">
      <alignment horizontal="centerContinuous" vertical="center"/>
    </xf>
    <xf numFmtId="0" fontId="49" fillId="0" borderId="0" xfId="2" applyFont="1" applyAlignment="1">
      <alignment horizontal="center" vertical="center"/>
    </xf>
    <xf numFmtId="0" fontId="33" fillId="2" borderId="35" xfId="2" applyFont="1" applyFill="1" applyBorder="1" applyAlignment="1" applyProtection="1">
      <alignment horizontal="center" vertical="center"/>
      <protection locked="0"/>
    </xf>
    <xf numFmtId="0" fontId="46" fillId="0" borderId="32" xfId="2" applyFont="1" applyBorder="1" applyAlignment="1">
      <alignment horizontal="centerContinuous" vertical="center"/>
    </xf>
    <xf numFmtId="0" fontId="46" fillId="0" borderId="36" xfId="2" applyFont="1" applyBorder="1" applyAlignment="1">
      <alignment horizontal="centerContinuous" vertical="center"/>
    </xf>
    <xf numFmtId="0" fontId="46" fillId="0" borderId="37" xfId="2" applyFont="1" applyBorder="1" applyAlignment="1">
      <alignment horizontal="centerContinuous" vertical="center"/>
    </xf>
    <xf numFmtId="0" fontId="48" fillId="0" borderId="0" xfId="2" applyFont="1" applyAlignment="1">
      <alignment horizontal="center" vertical="center"/>
    </xf>
    <xf numFmtId="0" fontId="47" fillId="0" borderId="38" xfId="2" applyFont="1" applyBorder="1" applyAlignment="1">
      <alignment horizontal="center" vertical="center"/>
    </xf>
    <xf numFmtId="0" fontId="47" fillId="0" borderId="39" xfId="2" applyFont="1" applyBorder="1" applyAlignment="1">
      <alignment horizontal="center" vertical="center"/>
    </xf>
    <xf numFmtId="0" fontId="46" fillId="0" borderId="40" xfId="2" applyFont="1" applyBorder="1" applyAlignment="1">
      <alignment horizontal="centerContinuous" vertical="center"/>
    </xf>
    <xf numFmtId="0" fontId="46" fillId="0" borderId="41" xfId="2" applyFont="1" applyBorder="1" applyAlignment="1">
      <alignment horizontal="centerContinuous" vertical="center"/>
    </xf>
    <xf numFmtId="0" fontId="73" fillId="2" borderId="42" xfId="2" applyFill="1" applyBorder="1" applyAlignment="1" applyProtection="1">
      <alignment horizontal="center" vertical="center"/>
      <protection locked="0"/>
    </xf>
    <xf numFmtId="0" fontId="40" fillId="0" borderId="42" xfId="2" applyFont="1" applyBorder="1" applyAlignment="1">
      <alignment horizontal="centerContinuous" vertical="center"/>
    </xf>
    <xf numFmtId="0" fontId="73" fillId="2" borderId="28" xfId="2" applyFill="1" applyBorder="1" applyAlignment="1" applyProtection="1">
      <alignment horizontal="center" vertical="center"/>
      <protection locked="0"/>
    </xf>
    <xf numFmtId="0" fontId="31" fillId="0" borderId="42" xfId="2" applyFont="1" applyBorder="1" applyAlignment="1">
      <alignment horizontal="centerContinuous" vertical="center"/>
    </xf>
    <xf numFmtId="0" fontId="33" fillId="0" borderId="43" xfId="2" applyFont="1" applyBorder="1" applyAlignment="1">
      <alignment horizontal="center" vertical="center"/>
    </xf>
    <xf numFmtId="0" fontId="73" fillId="0" borderId="44" xfId="2" applyBorder="1" applyAlignment="1">
      <alignment horizontal="centerContinuous" vertical="center"/>
    </xf>
    <xf numFmtId="0" fontId="31" fillId="0" borderId="43" xfId="2" applyFont="1" applyBorder="1" applyAlignment="1">
      <alignment horizontal="center" vertical="center"/>
    </xf>
    <xf numFmtId="0" fontId="73" fillId="2" borderId="32" xfId="2" applyFill="1" applyBorder="1" applyAlignment="1" applyProtection="1">
      <alignment horizontal="center" vertical="center"/>
      <protection locked="0"/>
    </xf>
    <xf numFmtId="0" fontId="40" fillId="0" borderId="32" xfId="2" applyFont="1" applyBorder="1" applyAlignment="1">
      <alignment horizontal="centerContinuous" vertical="center"/>
    </xf>
    <xf numFmtId="0" fontId="31" fillId="0" borderId="32" xfId="2" applyFont="1" applyBorder="1" applyAlignment="1">
      <alignment horizontal="centerContinuous" vertical="center"/>
    </xf>
    <xf numFmtId="0" fontId="73" fillId="4" borderId="38" xfId="2" applyFill="1" applyBorder="1" applyAlignment="1" applyProtection="1">
      <alignment horizontal="center" vertical="center"/>
      <protection locked="0"/>
    </xf>
    <xf numFmtId="0" fontId="31" fillId="0" borderId="38" xfId="2" applyFont="1" applyBorder="1" applyAlignment="1">
      <alignment horizontal="center" vertical="center"/>
    </xf>
    <xf numFmtId="0" fontId="73" fillId="2" borderId="45" xfId="2" applyFill="1" applyBorder="1" applyAlignment="1" applyProtection="1">
      <alignment horizontal="center" vertical="center"/>
      <protection locked="0"/>
    </xf>
    <xf numFmtId="0" fontId="40" fillId="0" borderId="38" xfId="2" applyFont="1" applyBorder="1" applyAlignment="1">
      <alignment horizontal="centerContinuous" vertical="center"/>
    </xf>
    <xf numFmtId="0" fontId="73" fillId="0" borderId="46" xfId="2" applyBorder="1" applyAlignment="1">
      <alignment horizontal="center" vertical="center"/>
    </xf>
    <xf numFmtId="0" fontId="44" fillId="0" borderId="24" xfId="2" applyFont="1" applyBorder="1" applyAlignment="1">
      <alignment horizontal="center" vertical="center"/>
    </xf>
    <xf numFmtId="0" fontId="34" fillId="0" borderId="0" xfId="2" applyFont="1" applyAlignment="1">
      <alignment horizontal="center" vertical="center"/>
    </xf>
    <xf numFmtId="0" fontId="43" fillId="0" borderId="24" xfId="2" applyFont="1" applyBorder="1" applyAlignment="1">
      <alignment horizontal="center" vertical="center"/>
    </xf>
    <xf numFmtId="0" fontId="42" fillId="0" borderId="46" xfId="2" applyFont="1" applyBorder="1" applyAlignment="1">
      <alignment horizontal="center" vertical="center"/>
    </xf>
    <xf numFmtId="0" fontId="41" fillId="0" borderId="24" xfId="2" applyFont="1" applyBorder="1" applyAlignment="1">
      <alignment horizontal="centerContinuous" vertical="center"/>
    </xf>
    <xf numFmtId="0" fontId="41" fillId="0" borderId="25" xfId="2" applyFont="1" applyBorder="1" applyAlignment="1">
      <alignment horizontal="centerContinuous" vertical="center"/>
    </xf>
    <xf numFmtId="0" fontId="31" fillId="0" borderId="47" xfId="2" applyFont="1" applyBorder="1" applyAlignment="1">
      <alignment horizontal="center" vertical="center"/>
    </xf>
    <xf numFmtId="0" fontId="31" fillId="0" borderId="48" xfId="2" applyFont="1" applyBorder="1" applyAlignment="1">
      <alignment horizontal="center" vertical="center"/>
    </xf>
    <xf numFmtId="0" fontId="40" fillId="0" borderId="49" xfId="2" applyFont="1" applyBorder="1" applyAlignment="1">
      <alignment horizontal="center" vertical="center"/>
    </xf>
    <xf numFmtId="0" fontId="39" fillId="3" borderId="50" xfId="2" applyFont="1" applyFill="1" applyBorder="1" applyAlignment="1">
      <alignment horizontal="centerContinuous" vertical="center"/>
    </xf>
    <xf numFmtId="0" fontId="39" fillId="3" borderId="21" xfId="2" applyFont="1" applyFill="1" applyBorder="1" applyAlignment="1">
      <alignment horizontal="centerContinuous" vertical="center"/>
    </xf>
    <xf numFmtId="0" fontId="31" fillId="5" borderId="0" xfId="2" applyFont="1" applyFill="1" applyAlignment="1">
      <alignment wrapText="1"/>
    </xf>
    <xf numFmtId="0" fontId="31" fillId="0" borderId="0" xfId="2" applyFont="1" applyAlignment="1">
      <alignment wrapText="1"/>
    </xf>
    <xf numFmtId="0" fontId="33" fillId="0" borderId="0" xfId="2" applyFont="1"/>
    <xf numFmtId="0" fontId="36" fillId="0" borderId="0" xfId="2" applyFont="1" applyAlignment="1">
      <alignment horizontal="center"/>
    </xf>
    <xf numFmtId="0" fontId="31" fillId="0" borderId="0" xfId="2" applyFont="1"/>
    <xf numFmtId="0" fontId="38" fillId="0" borderId="43" xfId="2" applyFont="1" applyBorder="1" applyAlignment="1">
      <alignment horizontal="center" vertical="center"/>
    </xf>
    <xf numFmtId="0" fontId="36" fillId="0" borderId="0" xfId="2" applyFont="1" applyAlignment="1">
      <alignment vertical="center"/>
    </xf>
    <xf numFmtId="0" fontId="37" fillId="4" borderId="51" xfId="2" applyFont="1" applyFill="1" applyBorder="1" applyAlignment="1">
      <alignment horizontal="centerContinuous" vertical="center" wrapText="1"/>
    </xf>
    <xf numFmtId="0" fontId="37" fillId="4" borderId="52" xfId="2" applyFont="1" applyFill="1" applyBorder="1" applyAlignment="1">
      <alignment horizontal="centerContinuous" vertical="center" wrapText="1"/>
    </xf>
    <xf numFmtId="0" fontId="37" fillId="4" borderId="13" xfId="2" applyFont="1" applyFill="1" applyBorder="1" applyAlignment="1">
      <alignment horizontal="centerContinuous" vertical="center" wrapText="1"/>
    </xf>
    <xf numFmtId="0" fontId="36" fillId="0" borderId="43" xfId="2" applyFont="1" applyBorder="1" applyAlignment="1">
      <alignment vertical="center"/>
    </xf>
    <xf numFmtId="0" fontId="31" fillId="6" borderId="53" xfId="2" applyFont="1" applyFill="1" applyBorder="1" applyAlignment="1">
      <alignment horizontal="centerContinuous" vertical="center"/>
    </xf>
    <xf numFmtId="0" fontId="31" fillId="6" borderId="54" xfId="2" applyFont="1" applyFill="1" applyBorder="1" applyAlignment="1">
      <alignment horizontal="centerContinuous" vertical="center"/>
    </xf>
    <xf numFmtId="0" fontId="31" fillId="6" borderId="55" xfId="2" applyFont="1" applyFill="1" applyBorder="1" applyAlignment="1">
      <alignment horizontal="centerContinuous" vertical="center"/>
    </xf>
    <xf numFmtId="0" fontId="33" fillId="0" borderId="43" xfId="2" applyFont="1" applyBorder="1"/>
    <xf numFmtId="0" fontId="73" fillId="0" borderId="31" xfId="2" applyBorder="1"/>
    <xf numFmtId="0" fontId="34" fillId="0" borderId="51" xfId="2" applyFont="1" applyBorder="1" applyAlignment="1">
      <alignment horizontal="centerContinuous" vertical="center" wrapText="1"/>
    </xf>
    <xf numFmtId="0" fontId="34" fillId="0" borderId="52" xfId="2" applyFont="1" applyBorder="1" applyAlignment="1">
      <alignment horizontal="centerContinuous" vertical="center" wrapText="1"/>
    </xf>
    <xf numFmtId="0" fontId="34" fillId="0" borderId="13" xfId="2" applyFont="1" applyBorder="1" applyAlignment="1">
      <alignment horizontal="centerContinuous" vertical="center" wrapText="1"/>
    </xf>
    <xf numFmtId="0" fontId="34" fillId="0" borderId="43" xfId="2" applyFont="1" applyBorder="1" applyAlignment="1">
      <alignment horizontal="center" vertical="center"/>
    </xf>
    <xf numFmtId="0" fontId="31" fillId="0" borderId="31" xfId="2" applyFont="1" applyBorder="1"/>
    <xf numFmtId="0" fontId="31" fillId="0" borderId="56" xfId="2" applyFont="1" applyBorder="1"/>
    <xf numFmtId="0" fontId="73" fillId="0" borderId="58" xfId="2" applyBorder="1"/>
    <xf numFmtId="0" fontId="76" fillId="10" borderId="11" xfId="0" applyFont="1" applyFill="1" applyBorder="1" applyAlignment="1">
      <alignment horizontal="center" vertical="center"/>
    </xf>
    <xf numFmtId="1" fontId="77" fillId="9" borderId="12" xfId="0" applyNumberFormat="1" applyFont="1" applyFill="1" applyBorder="1" applyAlignment="1">
      <alignment horizontal="center" vertical="center"/>
    </xf>
    <xf numFmtId="166" fontId="0" fillId="10" borderId="8" xfId="0" applyNumberFormat="1" applyFill="1" applyBorder="1" applyAlignment="1">
      <alignment horizontal="center" vertical="center"/>
    </xf>
    <xf numFmtId="166" fontId="75" fillId="9" borderId="1" xfId="0" applyNumberFormat="1" applyFont="1" applyFill="1" applyBorder="1" applyAlignment="1">
      <alignment horizontal="center" vertical="center" wrapText="1"/>
    </xf>
    <xf numFmtId="166" fontId="91" fillId="13" borderId="1" xfId="0" applyNumberFormat="1" applyFont="1" applyFill="1" applyBorder="1" applyAlignment="1">
      <alignment horizontal="center" vertical="center"/>
    </xf>
    <xf numFmtId="1" fontId="92" fillId="9" borderId="1" xfId="0" applyNumberFormat="1" applyFont="1" applyFill="1" applyBorder="1" applyAlignment="1">
      <alignment horizontal="center" vertical="center"/>
    </xf>
    <xf numFmtId="166" fontId="93" fillId="14" borderId="59" xfId="0" applyNumberFormat="1" applyFont="1" applyFill="1" applyBorder="1" applyAlignment="1">
      <alignment horizontal="center" vertical="center" wrapText="1"/>
    </xf>
    <xf numFmtId="1" fontId="75" fillId="9" borderId="1" xfId="0" applyNumberFormat="1" applyFont="1" applyFill="1" applyBorder="1" applyAlignment="1">
      <alignment horizontal="center" vertical="center"/>
    </xf>
    <xf numFmtId="166" fontId="75" fillId="9" borderId="60" xfId="0" applyNumberFormat="1" applyFont="1" applyFill="1" applyBorder="1" applyAlignment="1">
      <alignment horizontal="center" vertical="center"/>
    </xf>
    <xf numFmtId="166" fontId="75" fillId="9" borderId="9" xfId="0" applyNumberFormat="1" applyFont="1" applyFill="1" applyBorder="1" applyAlignment="1">
      <alignment horizontal="center" vertical="center"/>
    </xf>
    <xf numFmtId="0" fontId="94" fillId="0" borderId="0" xfId="0" applyFont="1"/>
    <xf numFmtId="1" fontId="0" fillId="9" borderId="1" xfId="0" applyNumberFormat="1" applyFill="1" applyBorder="1" applyAlignment="1">
      <alignment horizontal="center" vertical="center"/>
    </xf>
    <xf numFmtId="168" fontId="81" fillId="8" borderId="7" xfId="0" applyNumberFormat="1" applyFont="1" applyFill="1" applyBorder="1" applyAlignment="1" applyProtection="1">
      <alignment horizontal="center" vertical="center"/>
      <protection locked="0"/>
    </xf>
    <xf numFmtId="168" fontId="81" fillId="7" borderId="1" xfId="0" applyNumberFormat="1" applyFont="1" applyFill="1" applyBorder="1" applyAlignment="1" applyProtection="1">
      <alignment horizontal="center" vertical="center"/>
      <protection locked="0"/>
    </xf>
    <xf numFmtId="168" fontId="81" fillId="0" borderId="8" xfId="0" applyNumberFormat="1" applyFont="1" applyBorder="1" applyAlignment="1" applyProtection="1">
      <alignment horizontal="center" vertical="center"/>
      <protection locked="0"/>
    </xf>
    <xf numFmtId="0" fontId="74" fillId="9" borderId="61" xfId="0" applyFont="1" applyFill="1" applyBorder="1" applyAlignment="1">
      <alignment horizontal="center" vertical="center"/>
    </xf>
    <xf numFmtId="166" fontId="95" fillId="9" borderId="51" xfId="0" applyNumberFormat="1" applyFont="1" applyFill="1" applyBorder="1" applyAlignment="1">
      <alignment horizontal="center" vertical="center"/>
    </xf>
    <xf numFmtId="0" fontId="96" fillId="7" borderId="62" xfId="0" applyFont="1" applyFill="1" applyBorder="1" applyAlignment="1" applyProtection="1">
      <alignment horizontal="center" vertical="center"/>
      <protection locked="0"/>
    </xf>
    <xf numFmtId="0" fontId="96" fillId="7" borderId="63" xfId="0" applyFont="1" applyFill="1" applyBorder="1" applyAlignment="1" applyProtection="1">
      <alignment horizontal="center" vertical="center"/>
      <protection locked="0"/>
    </xf>
    <xf numFmtId="0" fontId="96" fillId="7" borderId="64" xfId="0" applyFont="1" applyFill="1" applyBorder="1" applyAlignment="1" applyProtection="1">
      <alignment horizontal="center" vertical="center"/>
      <protection locked="0"/>
    </xf>
    <xf numFmtId="166" fontId="75" fillId="9" borderId="65" xfId="0" applyNumberFormat="1" applyFont="1" applyFill="1" applyBorder="1" applyAlignment="1">
      <alignment horizontal="center" vertical="center" wrapText="1"/>
    </xf>
    <xf numFmtId="166" fontId="90" fillId="9" borderId="16" xfId="0" applyNumberFormat="1" applyFont="1" applyFill="1" applyBorder="1" applyAlignment="1">
      <alignment horizontal="center" vertical="center"/>
    </xf>
    <xf numFmtId="0" fontId="77" fillId="7" borderId="119" xfId="0" applyFont="1" applyFill="1" applyBorder="1"/>
    <xf numFmtId="166" fontId="75" fillId="10" borderId="8" xfId="0" applyNumberFormat="1" applyFont="1" applyFill="1" applyBorder="1" applyAlignment="1">
      <alignment horizontal="center" vertical="center"/>
    </xf>
    <xf numFmtId="166" fontId="97" fillId="9" borderId="16" xfId="0" applyNumberFormat="1" applyFont="1" applyFill="1" applyBorder="1" applyAlignment="1">
      <alignment horizontal="center" vertical="center" wrapText="1"/>
    </xf>
    <xf numFmtId="0" fontId="88" fillId="9" borderId="63" xfId="0" applyFont="1" applyFill="1" applyBorder="1"/>
    <xf numFmtId="0" fontId="0" fillId="7" borderId="0" xfId="0" applyFill="1"/>
    <xf numFmtId="0" fontId="0" fillId="0" borderId="120" xfId="0" applyBorder="1"/>
    <xf numFmtId="0" fontId="77" fillId="12" borderId="66" xfId="0" applyFont="1" applyFill="1" applyBorder="1" applyAlignment="1">
      <alignment horizontal="center"/>
    </xf>
    <xf numFmtId="0" fontId="88" fillId="9" borderId="67" xfId="0" applyFont="1" applyFill="1" applyBorder="1" applyAlignment="1">
      <alignment horizontal="center" vertical="center"/>
    </xf>
    <xf numFmtId="0" fontId="75" fillId="9" borderId="66" xfId="0" applyFont="1" applyFill="1" applyBorder="1" applyAlignment="1">
      <alignment horizontal="center" vertical="center"/>
    </xf>
    <xf numFmtId="0" fontId="75" fillId="9" borderId="68" xfId="0" applyFont="1" applyFill="1" applyBorder="1" applyAlignment="1">
      <alignment horizontal="center" vertical="center" wrapText="1"/>
    </xf>
    <xf numFmtId="166" fontId="0" fillId="9" borderId="69" xfId="0" applyNumberFormat="1" applyFill="1" applyBorder="1" applyAlignment="1">
      <alignment horizontal="center" vertical="center"/>
    </xf>
    <xf numFmtId="166" fontId="77" fillId="9" borderId="31" xfId="0" applyNumberFormat="1" applyFont="1" applyFill="1" applyBorder="1" applyAlignment="1">
      <alignment horizontal="center" vertical="center"/>
    </xf>
    <xf numFmtId="166" fontId="98" fillId="9" borderId="64" xfId="0" applyNumberFormat="1" applyFont="1" applyFill="1" applyBorder="1" applyAlignment="1">
      <alignment horizontal="center" vertical="center"/>
    </xf>
    <xf numFmtId="0" fontId="85" fillId="12" borderId="120" xfId="0" applyFont="1" applyFill="1" applyBorder="1" applyAlignment="1">
      <alignment vertical="top"/>
    </xf>
    <xf numFmtId="0" fontId="85" fillId="12" borderId="121" xfId="0" applyFont="1" applyFill="1" applyBorder="1" applyAlignment="1">
      <alignment vertical="top"/>
    </xf>
    <xf numFmtId="0" fontId="79" fillId="0" borderId="122" xfId="0" applyFont="1" applyBorder="1"/>
    <xf numFmtId="0" fontId="75" fillId="13" borderId="66" xfId="0" applyFont="1" applyFill="1" applyBorder="1" applyAlignment="1">
      <alignment horizontal="center" vertical="center"/>
    </xf>
    <xf numFmtId="0" fontId="75" fillId="12" borderId="66" xfId="0" applyFont="1" applyFill="1" applyBorder="1" applyAlignment="1">
      <alignment horizontal="center" vertical="center"/>
    </xf>
    <xf numFmtId="0" fontId="76" fillId="12" borderId="66" xfId="0" applyFont="1" applyFill="1" applyBorder="1" applyAlignment="1">
      <alignment horizontal="center" vertical="center"/>
    </xf>
    <xf numFmtId="0" fontId="88" fillId="9" borderId="71" xfId="0" applyFont="1" applyFill="1" applyBorder="1" applyAlignment="1">
      <alignment horizontal="center"/>
    </xf>
    <xf numFmtId="0" fontId="75" fillId="9" borderId="71" xfId="0" applyFont="1" applyFill="1" applyBorder="1" applyAlignment="1">
      <alignment horizontal="center" vertical="center"/>
    </xf>
    <xf numFmtId="0" fontId="75" fillId="9" borderId="72" xfId="0" applyFont="1" applyFill="1" applyBorder="1" applyAlignment="1">
      <alignment horizontal="center" vertical="center" wrapText="1"/>
    </xf>
    <xf numFmtId="0" fontId="87" fillId="0" borderId="73" xfId="0" applyFont="1" applyBorder="1" applyAlignment="1">
      <alignment vertical="center" wrapText="1"/>
    </xf>
    <xf numFmtId="0" fontId="87" fillId="0" borderId="0" xfId="0" applyFont="1" applyAlignment="1">
      <alignment vertical="center" wrapText="1"/>
    </xf>
    <xf numFmtId="1" fontId="77" fillId="7" borderId="0" xfId="0" applyNumberFormat="1" applyFont="1" applyFill="1" applyAlignment="1">
      <alignment horizontal="center" vertical="center"/>
    </xf>
    <xf numFmtId="166" fontId="90" fillId="9" borderId="74" xfId="0" applyNumberFormat="1" applyFont="1" applyFill="1" applyBorder="1" applyAlignment="1">
      <alignment horizontal="center" vertical="center"/>
    </xf>
    <xf numFmtId="0" fontId="87" fillId="0" borderId="123" xfId="0" applyFont="1" applyBorder="1" applyAlignment="1">
      <alignment horizontal="center" vertical="center" wrapText="1"/>
    </xf>
    <xf numFmtId="0" fontId="75" fillId="9" borderId="75" xfId="0" applyFont="1" applyFill="1" applyBorder="1" applyAlignment="1">
      <alignment horizontal="center" vertical="center" wrapText="1"/>
    </xf>
    <xf numFmtId="166" fontId="0" fillId="9" borderId="74" xfId="0" applyNumberFormat="1" applyFill="1" applyBorder="1" applyAlignment="1">
      <alignment horizontal="center" vertical="center"/>
    </xf>
    <xf numFmtId="166" fontId="74" fillId="9" borderId="124" xfId="0" applyNumberFormat="1" applyFont="1" applyFill="1" applyBorder="1" applyAlignment="1">
      <alignment horizontal="center" vertical="center"/>
    </xf>
    <xf numFmtId="0" fontId="85" fillId="12" borderId="125" xfId="0" applyFont="1" applyFill="1" applyBorder="1" applyAlignment="1">
      <alignment vertical="top"/>
    </xf>
    <xf numFmtId="0" fontId="74" fillId="7" borderId="0" xfId="0" applyFont="1" applyFill="1"/>
    <xf numFmtId="0" fontId="0" fillId="0" borderId="126" xfId="0" applyBorder="1"/>
    <xf numFmtId="166" fontId="81" fillId="9" borderId="69" xfId="0" applyNumberFormat="1" applyFont="1" applyFill="1" applyBorder="1" applyAlignment="1">
      <alignment horizontal="center" vertical="center"/>
    </xf>
    <xf numFmtId="166" fontId="99" fillId="9" borderId="127" xfId="0" applyNumberFormat="1" applyFont="1" applyFill="1" applyBorder="1" applyAlignment="1">
      <alignment horizontal="center" vertical="center"/>
    </xf>
    <xf numFmtId="0" fontId="77" fillId="9" borderId="75" xfId="0" applyFont="1" applyFill="1" applyBorder="1" applyAlignment="1">
      <alignment horizontal="center" vertical="center"/>
    </xf>
    <xf numFmtId="166" fontId="95" fillId="9" borderId="118" xfId="0" applyNumberFormat="1" applyFont="1" applyFill="1" applyBorder="1" applyAlignment="1">
      <alignment horizontal="center" vertical="center"/>
    </xf>
    <xf numFmtId="166" fontId="100" fillId="9" borderId="129" xfId="0" applyNumberFormat="1" applyFont="1" applyFill="1" applyBorder="1" applyAlignment="1">
      <alignment horizontal="center" vertical="center"/>
    </xf>
    <xf numFmtId="166" fontId="75" fillId="9" borderId="7" xfId="0" applyNumberFormat="1" applyFont="1" applyFill="1" applyBorder="1" applyAlignment="1">
      <alignment horizontal="center" vertical="center"/>
    </xf>
    <xf numFmtId="0" fontId="0" fillId="12" borderId="70" xfId="0" applyFill="1" applyBorder="1" applyAlignment="1">
      <alignment horizontal="left" vertical="center"/>
    </xf>
    <xf numFmtId="166" fontId="75" fillId="9" borderId="8" xfId="0" applyNumberFormat="1" applyFont="1" applyFill="1" applyBorder="1" applyAlignment="1">
      <alignment horizontal="center" vertical="center" wrapText="1"/>
    </xf>
    <xf numFmtId="0" fontId="105" fillId="0" borderId="0" xfId="0" applyFont="1" applyAlignment="1">
      <alignment horizontal="center" vertical="center" wrapText="1"/>
    </xf>
    <xf numFmtId="0" fontId="88" fillId="0" borderId="0" xfId="0" applyFont="1"/>
    <xf numFmtId="166" fontId="98" fillId="0" borderId="0" xfId="0" applyNumberFormat="1" applyFont="1" applyAlignment="1">
      <alignment horizontal="center" vertical="center"/>
    </xf>
    <xf numFmtId="0" fontId="74" fillId="8" borderId="169" xfId="0" applyFont="1" applyFill="1" applyBorder="1" applyProtection="1">
      <protection hidden="1"/>
    </xf>
    <xf numFmtId="0" fontId="0" fillId="7" borderId="31" xfId="0" applyFill="1" applyBorder="1"/>
    <xf numFmtId="0" fontId="74" fillId="8" borderId="90" xfId="0" applyFont="1" applyFill="1" applyBorder="1" applyProtection="1">
      <protection hidden="1"/>
    </xf>
    <xf numFmtId="0" fontId="77" fillId="8" borderId="169" xfId="0" applyFont="1" applyFill="1" applyBorder="1" applyAlignment="1">
      <alignment horizontal="center" vertical="top" wrapText="1"/>
    </xf>
    <xf numFmtId="0" fontId="81" fillId="8" borderId="75" xfId="0" applyFont="1" applyFill="1" applyBorder="1" applyAlignment="1" applyProtection="1">
      <alignment horizontal="center" vertical="center"/>
      <protection locked="0"/>
    </xf>
    <xf numFmtId="0" fontId="77" fillId="12" borderId="90" xfId="0" applyFont="1" applyFill="1" applyBorder="1" applyAlignment="1">
      <alignment horizontal="center" vertical="center" wrapText="1"/>
    </xf>
    <xf numFmtId="0" fontId="81" fillId="7" borderId="69" xfId="0" applyFont="1" applyFill="1" applyBorder="1" applyAlignment="1" applyProtection="1">
      <alignment horizontal="center" vertical="center"/>
      <protection locked="0"/>
    </xf>
    <xf numFmtId="0" fontId="77" fillId="12" borderId="172" xfId="0" applyFont="1" applyFill="1" applyBorder="1" applyAlignment="1">
      <alignment horizontal="center" vertical="top" wrapText="1"/>
    </xf>
    <xf numFmtId="0" fontId="81" fillId="11" borderId="74" xfId="0" applyFont="1" applyFill="1" applyBorder="1" applyAlignment="1">
      <alignment horizontal="center" vertical="center"/>
    </xf>
    <xf numFmtId="166" fontId="0" fillId="9" borderId="96" xfId="0" applyNumberFormat="1" applyFill="1" applyBorder="1" applyAlignment="1">
      <alignment horizontal="center" vertical="center"/>
    </xf>
    <xf numFmtId="165" fontId="0" fillId="7" borderId="31" xfId="0" applyNumberFormat="1" applyFill="1" applyBorder="1" applyAlignment="1">
      <alignment horizontal="center" vertical="center"/>
    </xf>
    <xf numFmtId="0" fontId="0" fillId="0" borderId="0" xfId="0" applyAlignment="1">
      <alignment horizontal="center" vertical="center"/>
    </xf>
    <xf numFmtId="0" fontId="122" fillId="0" borderId="0" xfId="0" applyFont="1" applyAlignment="1">
      <alignment vertical="center"/>
    </xf>
    <xf numFmtId="0" fontId="125" fillId="0" borderId="85" xfId="0" applyFont="1" applyBorder="1" applyAlignment="1">
      <alignment vertical="center"/>
    </xf>
    <xf numFmtId="0" fontId="125" fillId="0" borderId="89" xfId="0" applyFont="1" applyBorder="1" applyAlignment="1">
      <alignment horizontal="center" vertical="center"/>
    </xf>
    <xf numFmtId="0" fontId="125" fillId="0" borderId="4" xfId="0" applyFont="1" applyBorder="1" applyAlignment="1">
      <alignment horizontal="center" vertical="center"/>
    </xf>
    <xf numFmtId="0" fontId="125" fillId="0" borderId="11" xfId="0" applyFont="1" applyBorder="1" applyAlignment="1">
      <alignment vertical="center"/>
    </xf>
    <xf numFmtId="0" fontId="118" fillId="0" borderId="8" xfId="0" applyFont="1" applyBorder="1" applyAlignment="1">
      <alignment horizontal="center" vertical="center" wrapText="1"/>
    </xf>
    <xf numFmtId="0" fontId="118" fillId="0" borderId="7" xfId="0" applyFont="1" applyBorder="1" applyAlignment="1">
      <alignment horizontal="center" vertical="center" wrapText="1"/>
    </xf>
    <xf numFmtId="0" fontId="127" fillId="7" borderId="1" xfId="0" applyFont="1" applyFill="1" applyBorder="1" applyAlignment="1">
      <alignment horizontal="center" vertical="center" wrapText="1"/>
    </xf>
    <xf numFmtId="0" fontId="81" fillId="7" borderId="1" xfId="0" applyFont="1" applyFill="1" applyBorder="1" applyAlignment="1">
      <alignment horizontal="center" vertical="center" wrapText="1"/>
    </xf>
    <xf numFmtId="0" fontId="93" fillId="0" borderId="71" xfId="0" applyFont="1" applyBorder="1" applyAlignment="1">
      <alignment horizontal="center" vertical="center"/>
    </xf>
    <xf numFmtId="0" fontId="93" fillId="7" borderId="71" xfId="0" applyFont="1" applyFill="1" applyBorder="1" applyAlignment="1">
      <alignment horizontal="center" vertical="center"/>
    </xf>
    <xf numFmtId="0" fontId="93" fillId="0" borderId="0" xfId="0" applyFont="1"/>
    <xf numFmtId="0" fontId="93" fillId="0" borderId="63" xfId="0" applyFont="1" applyBorder="1" applyAlignment="1">
      <alignment horizontal="center" vertical="center"/>
    </xf>
    <xf numFmtId="0" fontId="93" fillId="7" borderId="63" xfId="0" applyFont="1" applyFill="1" applyBorder="1" applyAlignment="1">
      <alignment horizontal="center" vertical="center"/>
    </xf>
    <xf numFmtId="0" fontId="93" fillId="0" borderId="62" xfId="0" applyFont="1" applyBorder="1" applyAlignment="1">
      <alignment horizontal="center" vertical="center"/>
    </xf>
    <xf numFmtId="0" fontId="93" fillId="7" borderId="65" xfId="0" applyFont="1" applyFill="1" applyBorder="1" applyAlignment="1">
      <alignment horizontal="center" vertical="center"/>
    </xf>
    <xf numFmtId="0" fontId="93" fillId="0" borderId="86" xfId="0" applyFont="1" applyBorder="1" applyAlignment="1">
      <alignment horizontal="center" vertical="center"/>
    </xf>
    <xf numFmtId="0" fontId="93" fillId="0" borderId="65" xfId="0" applyFont="1" applyBorder="1" applyAlignment="1">
      <alignment horizontal="center" vertical="center"/>
    </xf>
    <xf numFmtId="0" fontId="93" fillId="7" borderId="179" xfId="0" applyFont="1" applyFill="1" applyBorder="1" applyAlignment="1">
      <alignment horizontal="center" vertical="center" wrapText="1"/>
    </xf>
    <xf numFmtId="0" fontId="93" fillId="7" borderId="86" xfId="0" applyFont="1" applyFill="1" applyBorder="1" applyAlignment="1">
      <alignment horizontal="center" vertical="center" wrapText="1"/>
    </xf>
    <xf numFmtId="0" fontId="93" fillId="7" borderId="62" xfId="0" applyFont="1" applyFill="1" applyBorder="1" applyAlignment="1">
      <alignment horizontal="center" vertical="center" wrapText="1"/>
    </xf>
    <xf numFmtId="0" fontId="93" fillId="0" borderId="71" xfId="0" applyFont="1" applyBorder="1"/>
    <xf numFmtId="169" fontId="93" fillId="0" borderId="179" xfId="0" applyNumberFormat="1" applyFont="1" applyBorder="1" applyAlignment="1">
      <alignment horizontal="center" vertical="center"/>
    </xf>
    <xf numFmtId="165" fontId="93" fillId="0" borderId="86" xfId="0" applyNumberFormat="1" applyFont="1" applyBorder="1" applyAlignment="1">
      <alignment horizontal="center" vertical="center"/>
    </xf>
    <xf numFmtId="0" fontId="93" fillId="0" borderId="63" xfId="0" applyFont="1" applyBorder="1"/>
    <xf numFmtId="169" fontId="93" fillId="0" borderId="62" xfId="0" applyNumberFormat="1" applyFont="1" applyBorder="1" applyAlignment="1">
      <alignment horizontal="center" vertical="center"/>
    </xf>
    <xf numFmtId="0" fontId="93" fillId="7" borderId="71" xfId="0" applyFont="1" applyFill="1" applyBorder="1"/>
    <xf numFmtId="169" fontId="93" fillId="7" borderId="179" xfId="0" applyNumberFormat="1" applyFont="1" applyFill="1" applyBorder="1" applyAlignment="1">
      <alignment horizontal="center" vertical="center"/>
    </xf>
    <xf numFmtId="165" fontId="93" fillId="7" borderId="86" xfId="0" applyNumberFormat="1" applyFont="1" applyFill="1" applyBorder="1" applyAlignment="1">
      <alignment horizontal="center" vertical="center"/>
    </xf>
    <xf numFmtId="0" fontId="93" fillId="7" borderId="63" xfId="0" applyFont="1" applyFill="1" applyBorder="1"/>
    <xf numFmtId="169" fontId="93" fillId="7" borderId="62" xfId="0" applyNumberFormat="1" applyFont="1" applyFill="1" applyBorder="1" applyAlignment="1">
      <alignment horizontal="center" vertical="center"/>
    </xf>
    <xf numFmtId="0" fontId="125" fillId="7" borderId="85" xfId="0" applyFont="1" applyFill="1" applyBorder="1" applyAlignment="1">
      <alignment vertical="center"/>
    </xf>
    <xf numFmtId="0" fontId="125" fillId="7" borderId="89" xfId="0" applyFont="1" applyFill="1" applyBorder="1" applyAlignment="1">
      <alignment horizontal="center" vertical="center"/>
    </xf>
    <xf numFmtId="0" fontId="125" fillId="7" borderId="4" xfId="0" applyFont="1" applyFill="1" applyBorder="1" applyAlignment="1">
      <alignment horizontal="center" vertical="center"/>
    </xf>
    <xf numFmtId="0" fontId="125" fillId="7" borderId="11" xfId="0" applyFont="1" applyFill="1" applyBorder="1" applyAlignment="1">
      <alignment vertical="center"/>
    </xf>
    <xf numFmtId="0" fontId="93" fillId="0" borderId="61" xfId="0" applyFont="1" applyBorder="1" applyAlignment="1">
      <alignment horizontal="center" vertical="center" wrapText="1"/>
    </xf>
    <xf numFmtId="0" fontId="93" fillId="0" borderId="182" xfId="0" applyFont="1" applyBorder="1" applyAlignment="1">
      <alignment horizontal="center" vertical="center" wrapText="1"/>
    </xf>
    <xf numFmtId="0" fontId="93" fillId="7" borderId="182" xfId="0" applyFont="1" applyFill="1" applyBorder="1" applyAlignment="1">
      <alignment horizontal="center" vertical="center"/>
    </xf>
    <xf numFmtId="0" fontId="93" fillId="7" borderId="182" xfId="0" applyFont="1" applyFill="1" applyBorder="1" applyAlignment="1">
      <alignment horizontal="center" vertical="center" wrapText="1"/>
    </xf>
    <xf numFmtId="165" fontId="93" fillId="0" borderId="182" xfId="0" applyNumberFormat="1" applyFont="1" applyBorder="1" applyAlignment="1">
      <alignment horizontal="center" vertical="center" wrapText="1"/>
    </xf>
    <xf numFmtId="165" fontId="93" fillId="7" borderId="15" xfId="0" applyNumberFormat="1" applyFont="1" applyFill="1" applyBorder="1" applyAlignment="1">
      <alignment horizontal="center" vertical="center" wrapText="1"/>
    </xf>
    <xf numFmtId="0" fontId="93" fillId="7" borderId="14" xfId="0" applyFont="1" applyFill="1" applyBorder="1" applyAlignment="1">
      <alignment horizontal="center" vertical="center" wrapText="1"/>
    </xf>
    <xf numFmtId="164" fontId="93" fillId="7" borderId="86" xfId="0" applyNumberFormat="1" applyFont="1" applyFill="1" applyBorder="1" applyAlignment="1">
      <alignment horizontal="center" vertical="center" wrapText="1"/>
    </xf>
    <xf numFmtId="0" fontId="93" fillId="7" borderId="183" xfId="0" applyFont="1" applyFill="1" applyBorder="1" applyAlignment="1">
      <alignment vertical="center"/>
    </xf>
    <xf numFmtId="0" fontId="93" fillId="7" borderId="57" xfId="0" applyFont="1" applyFill="1" applyBorder="1" applyAlignment="1">
      <alignment horizontal="center" vertical="center"/>
    </xf>
    <xf numFmtId="0" fontId="93" fillId="7" borderId="179" xfId="0" applyFont="1" applyFill="1" applyBorder="1" applyAlignment="1">
      <alignment horizontal="center" vertical="center"/>
    </xf>
    <xf numFmtId="0" fontId="93" fillId="0" borderId="98" xfId="0" applyFont="1" applyBorder="1" applyAlignment="1">
      <alignment vertical="center"/>
    </xf>
    <xf numFmtId="0" fontId="0" fillId="0" borderId="86" xfId="0" applyBorder="1" applyAlignment="1">
      <alignment horizontal="center" vertical="center"/>
    </xf>
    <xf numFmtId="0" fontId="0" fillId="0" borderId="97" xfId="0" applyBorder="1" applyAlignment="1">
      <alignment horizontal="center" vertical="center"/>
    </xf>
    <xf numFmtId="0" fontId="0" fillId="0" borderId="2" xfId="0" applyBorder="1" applyAlignment="1">
      <alignment horizontal="center" vertical="center"/>
    </xf>
    <xf numFmtId="0" fontId="0" fillId="0" borderId="62" xfId="0" applyBorder="1" applyAlignment="1">
      <alignment horizontal="center" vertical="center"/>
    </xf>
    <xf numFmtId="0" fontId="86" fillId="9" borderId="118" xfId="0" applyFont="1" applyFill="1" applyBorder="1" applyAlignment="1">
      <alignment horizontal="center" vertical="center"/>
    </xf>
    <xf numFmtId="0" fontId="88" fillId="9" borderId="115" xfId="0" applyFont="1" applyFill="1" applyBorder="1" applyAlignment="1">
      <alignment horizontal="center" vertical="center"/>
    </xf>
    <xf numFmtId="0" fontId="74" fillId="9" borderId="117" xfId="0" applyFont="1" applyFill="1" applyBorder="1" applyAlignment="1">
      <alignment horizontal="center" vertical="center"/>
    </xf>
    <xf numFmtId="0" fontId="93" fillId="0" borderId="0" xfId="0" applyFont="1" applyAlignment="1">
      <alignment horizontal="center" vertical="center" wrapText="1"/>
    </xf>
    <xf numFmtId="0" fontId="93" fillId="0" borderId="0" xfId="0" applyFont="1" applyAlignment="1">
      <alignment horizontal="center" vertical="center"/>
    </xf>
    <xf numFmtId="0" fontId="93" fillId="7" borderId="4" xfId="0" applyFont="1" applyFill="1" applyBorder="1" applyAlignment="1">
      <alignment horizontal="center" vertical="center"/>
    </xf>
    <xf numFmtId="0" fontId="93" fillId="7" borderId="0" xfId="0" applyFont="1" applyFill="1" applyAlignment="1">
      <alignment horizontal="center" vertical="center"/>
    </xf>
    <xf numFmtId="0" fontId="93" fillId="7" borderId="0" xfId="0" applyFont="1" applyFill="1"/>
    <xf numFmtId="0" fontId="0" fillId="7" borderId="0" xfId="0" applyFill="1" applyAlignment="1">
      <alignment horizontal="center" vertical="center" wrapText="1"/>
    </xf>
    <xf numFmtId="2" fontId="93" fillId="7" borderId="0" xfId="0" applyNumberFormat="1" applyFont="1" applyFill="1" applyAlignment="1">
      <alignment horizontal="center" vertical="center"/>
    </xf>
    <xf numFmtId="0" fontId="93" fillId="7" borderId="0" xfId="0" applyFont="1" applyFill="1" applyAlignment="1">
      <alignment horizontal="center" vertical="center" wrapText="1"/>
    </xf>
    <xf numFmtId="0" fontId="81" fillId="0" borderId="130" xfId="0" applyFont="1" applyBorder="1" applyAlignment="1" applyProtection="1">
      <alignment horizontal="center" vertical="center"/>
      <protection locked="0"/>
    </xf>
    <xf numFmtId="0" fontId="81" fillId="0" borderId="131" xfId="0" applyFont="1" applyBorder="1" applyAlignment="1" applyProtection="1">
      <alignment horizontal="center" vertical="center"/>
      <protection locked="0"/>
    </xf>
    <xf numFmtId="0" fontId="81" fillId="7" borderId="60" xfId="0" applyFont="1" applyFill="1" applyBorder="1" applyAlignment="1" applyProtection="1">
      <alignment horizontal="center" vertical="center" wrapText="1"/>
      <protection locked="0"/>
    </xf>
    <xf numFmtId="0" fontId="81" fillId="7" borderId="12" xfId="0" applyFont="1" applyFill="1" applyBorder="1" applyAlignment="1" applyProtection="1">
      <alignment horizontal="center" vertical="center" wrapText="1"/>
      <protection locked="0"/>
    </xf>
    <xf numFmtId="0" fontId="76" fillId="16" borderId="76" xfId="0" applyFont="1" applyFill="1" applyBorder="1" applyAlignment="1">
      <alignment horizontal="center" vertical="center"/>
    </xf>
    <xf numFmtId="0" fontId="76" fillId="16" borderId="77" xfId="0" applyFont="1" applyFill="1" applyBorder="1" applyAlignment="1">
      <alignment horizontal="center" vertical="center"/>
    </xf>
    <xf numFmtId="0" fontId="75" fillId="16" borderId="76" xfId="0" applyFont="1" applyFill="1" applyBorder="1" applyAlignment="1">
      <alignment horizontal="center" vertical="center"/>
    </xf>
    <xf numFmtId="0" fontId="75" fillId="16" borderId="77" xfId="0" applyFont="1" applyFill="1" applyBorder="1" applyAlignment="1">
      <alignment horizontal="center" vertical="center"/>
    </xf>
    <xf numFmtId="0" fontId="101" fillId="16" borderId="58" xfId="0" applyFont="1" applyFill="1" applyBorder="1" applyAlignment="1">
      <alignment horizontal="center" vertical="center" wrapText="1"/>
    </xf>
    <xf numFmtId="0" fontId="101" fillId="16" borderId="57" xfId="0" applyFont="1" applyFill="1" applyBorder="1" applyAlignment="1">
      <alignment horizontal="center" vertical="center" wrapText="1"/>
    </xf>
    <xf numFmtId="0" fontId="101" fillId="16" borderId="56" xfId="0" applyFont="1" applyFill="1" applyBorder="1" applyAlignment="1">
      <alignment horizontal="center" vertical="center" wrapText="1"/>
    </xf>
    <xf numFmtId="0" fontId="101" fillId="16" borderId="43" xfId="0" applyFont="1" applyFill="1" applyBorder="1" applyAlignment="1">
      <alignment horizontal="center" vertical="center" wrapText="1"/>
    </xf>
    <xf numFmtId="0" fontId="101" fillId="16" borderId="0" xfId="0" applyFont="1" applyFill="1" applyAlignment="1">
      <alignment horizontal="center" vertical="center" wrapText="1"/>
    </xf>
    <xf numFmtId="0" fontId="101" fillId="16" borderId="31" xfId="0" applyFont="1" applyFill="1" applyBorder="1" applyAlignment="1">
      <alignment horizontal="center" vertical="center" wrapText="1"/>
    </xf>
    <xf numFmtId="0" fontId="101" fillId="16" borderId="78" xfId="0" applyFont="1" applyFill="1" applyBorder="1" applyAlignment="1">
      <alignment horizontal="center" vertical="center" wrapText="1"/>
    </xf>
    <xf numFmtId="0" fontId="101" fillId="16" borderId="2" xfId="0" applyFont="1" applyFill="1" applyBorder="1" applyAlignment="1">
      <alignment horizontal="center" vertical="center" wrapText="1"/>
    </xf>
    <xf numFmtId="0" fontId="101" fillId="16" borderId="79" xfId="0" applyFont="1" applyFill="1" applyBorder="1" applyAlignment="1">
      <alignment horizontal="center" vertical="center" wrapText="1"/>
    </xf>
    <xf numFmtId="0" fontId="88" fillId="16" borderId="58" xfId="0" applyFont="1" applyFill="1" applyBorder="1" applyAlignment="1">
      <alignment horizontal="center" vertical="center" wrapText="1"/>
    </xf>
    <xf numFmtId="0" fontId="88" fillId="16" borderId="57" xfId="0" applyFont="1" applyFill="1" applyBorder="1" applyAlignment="1">
      <alignment horizontal="center" vertical="center" wrapText="1"/>
    </xf>
    <xf numFmtId="0" fontId="88" fillId="16" borderId="56" xfId="0" applyFont="1" applyFill="1" applyBorder="1" applyAlignment="1">
      <alignment horizontal="center" vertical="center" wrapText="1"/>
    </xf>
    <xf numFmtId="0" fontId="88" fillId="16" borderId="78" xfId="0" applyFont="1" applyFill="1" applyBorder="1" applyAlignment="1">
      <alignment horizontal="center" vertical="center" wrapText="1"/>
    </xf>
    <xf numFmtId="0" fontId="88" fillId="16" borderId="2" xfId="0" applyFont="1" applyFill="1" applyBorder="1" applyAlignment="1">
      <alignment horizontal="center" vertical="center" wrapText="1"/>
    </xf>
    <xf numFmtId="0" fontId="88" fillId="16" borderId="79" xfId="0" applyFont="1" applyFill="1" applyBorder="1" applyAlignment="1">
      <alignment horizontal="center" vertical="center" wrapText="1"/>
    </xf>
    <xf numFmtId="0" fontId="81" fillId="8" borderId="91" xfId="0" applyFont="1" applyFill="1" applyBorder="1" applyAlignment="1" applyProtection="1">
      <alignment horizontal="center" vertical="center" wrapText="1"/>
      <protection locked="0"/>
    </xf>
    <xf numFmtId="0" fontId="81" fillId="8" borderId="88" xfId="0" applyFont="1" applyFill="1" applyBorder="1" applyAlignment="1" applyProtection="1">
      <alignment horizontal="center" vertical="center" wrapText="1"/>
      <protection locked="0"/>
    </xf>
    <xf numFmtId="0" fontId="81" fillId="11" borderId="130" xfId="0" applyFont="1" applyFill="1" applyBorder="1" applyAlignment="1">
      <alignment horizontal="center" vertical="center"/>
    </xf>
    <xf numFmtId="0" fontId="81" fillId="11" borderId="131" xfId="0" applyFont="1" applyFill="1" applyBorder="1" applyAlignment="1">
      <alignment horizontal="center" vertical="center"/>
    </xf>
    <xf numFmtId="0" fontId="81" fillId="7" borderId="60" xfId="0" applyFont="1" applyFill="1" applyBorder="1" applyAlignment="1" applyProtection="1">
      <alignment horizontal="center" vertical="center"/>
      <protection locked="0"/>
    </xf>
    <xf numFmtId="0" fontId="81" fillId="7" borderId="12" xfId="0" applyFont="1" applyFill="1" applyBorder="1" applyAlignment="1" applyProtection="1">
      <alignment horizontal="center" vertical="center"/>
      <protection locked="0"/>
    </xf>
    <xf numFmtId="0" fontId="81" fillId="8" borderId="91" xfId="0" applyFont="1" applyFill="1" applyBorder="1" applyAlignment="1" applyProtection="1">
      <alignment horizontal="center" vertical="center"/>
      <protection locked="0"/>
    </xf>
    <xf numFmtId="0" fontId="81" fillId="8" borderId="88" xfId="0" applyFont="1" applyFill="1" applyBorder="1" applyAlignment="1" applyProtection="1">
      <alignment horizontal="center" vertical="center"/>
      <protection locked="0"/>
    </xf>
    <xf numFmtId="0" fontId="102" fillId="0" borderId="13" xfId="0" applyFont="1" applyBorder="1" applyAlignment="1">
      <alignment horizontal="center" vertical="center" wrapText="1"/>
    </xf>
    <xf numFmtId="0" fontId="102" fillId="0" borderId="52" xfId="0" applyFont="1" applyBorder="1" applyAlignment="1">
      <alignment horizontal="center" vertical="center" wrapText="1"/>
    </xf>
    <xf numFmtId="0" fontId="102" fillId="0" borderId="51" xfId="0" applyFont="1" applyBorder="1" applyAlignment="1">
      <alignment horizontal="center" vertical="center" wrapText="1"/>
    </xf>
    <xf numFmtId="0" fontId="75" fillId="0" borderId="13" xfId="0" applyFont="1" applyBorder="1" applyAlignment="1">
      <alignment horizontal="left" vertical="center" wrapText="1"/>
    </xf>
    <xf numFmtId="0" fontId="75" fillId="0" borderId="52" xfId="0" applyFont="1" applyBorder="1" applyAlignment="1">
      <alignment horizontal="left" vertical="center" wrapText="1"/>
    </xf>
    <xf numFmtId="0" fontId="75" fillId="0" borderId="51" xfId="0" applyFont="1" applyBorder="1" applyAlignment="1">
      <alignment horizontal="left" vertical="center" wrapText="1"/>
    </xf>
    <xf numFmtId="0" fontId="0" fillId="0" borderId="13" xfId="0" applyBorder="1"/>
    <xf numFmtId="0" fontId="0" fillId="0" borderId="52" xfId="0" applyBorder="1"/>
    <xf numFmtId="0" fontId="0" fillId="0" borderId="51" xfId="0" applyBorder="1"/>
    <xf numFmtId="0" fontId="75" fillId="0" borderId="13" xfId="0" applyFont="1" applyBorder="1" applyAlignment="1">
      <alignment horizontal="left" vertical="center"/>
    </xf>
    <xf numFmtId="0" fontId="75" fillId="0" borderId="52" xfId="0" applyFont="1" applyBorder="1" applyAlignment="1">
      <alignment horizontal="left" vertical="center"/>
    </xf>
    <xf numFmtId="0" fontId="75" fillId="0" borderId="51" xfId="0" applyFont="1" applyBorder="1" applyAlignment="1">
      <alignment horizontal="left" vertical="center"/>
    </xf>
    <xf numFmtId="166" fontId="75" fillId="9" borderId="8" xfId="0" applyNumberFormat="1" applyFont="1" applyFill="1" applyBorder="1" applyAlignment="1">
      <alignment horizontal="center" vertical="center"/>
    </xf>
    <xf numFmtId="166" fontId="75" fillId="9" borderId="65" xfId="0" applyNumberFormat="1" applyFont="1" applyFill="1" applyBorder="1" applyAlignment="1">
      <alignment horizontal="center" vertical="center"/>
    </xf>
    <xf numFmtId="166" fontId="75" fillId="9" borderId="7" xfId="0" applyNumberFormat="1" applyFont="1" applyFill="1" applyBorder="1" applyAlignment="1">
      <alignment horizontal="center" vertical="center"/>
    </xf>
    <xf numFmtId="0" fontId="86" fillId="7" borderId="125" xfId="0" applyFont="1" applyFill="1" applyBorder="1" applyAlignment="1">
      <alignment horizontal="center" vertical="top"/>
    </xf>
    <xf numFmtId="0" fontId="86" fillId="7" borderId="120" xfId="0" applyFont="1" applyFill="1" applyBorder="1" applyAlignment="1">
      <alignment horizontal="center" vertical="top"/>
    </xf>
    <xf numFmtId="0" fontId="86" fillId="7" borderId="132" xfId="0" applyFont="1" applyFill="1" applyBorder="1" applyAlignment="1">
      <alignment horizontal="center" vertical="top"/>
    </xf>
    <xf numFmtId="0" fontId="0" fillId="0" borderId="70" xfId="0" applyBorder="1" applyAlignment="1">
      <alignment horizontal="right" vertical="center"/>
    </xf>
    <xf numFmtId="0" fontId="0" fillId="0" borderId="3" xfId="0" applyBorder="1" applyAlignment="1">
      <alignment horizontal="right" vertical="center"/>
    </xf>
    <xf numFmtId="0" fontId="0" fillId="0" borderId="12" xfId="0" applyBorder="1" applyAlignment="1">
      <alignment horizontal="right" vertical="center"/>
    </xf>
    <xf numFmtId="0" fontId="86" fillId="7" borderId="43" xfId="0" applyFont="1" applyFill="1" applyBorder="1" applyAlignment="1" applyProtection="1">
      <alignment horizontal="center" vertical="top"/>
      <protection locked="0"/>
    </xf>
    <xf numFmtId="0" fontId="86" fillId="7" borderId="0" xfId="0" applyFont="1" applyFill="1" applyAlignment="1" applyProtection="1">
      <alignment horizontal="center" vertical="top"/>
      <protection locked="0"/>
    </xf>
    <xf numFmtId="0" fontId="86" fillId="7" borderId="78" xfId="0" applyFont="1" applyFill="1" applyBorder="1" applyAlignment="1" applyProtection="1">
      <alignment horizontal="center" vertical="top"/>
      <protection locked="0"/>
    </xf>
    <xf numFmtId="0" fontId="86" fillId="7" borderId="2" xfId="0" applyFont="1" applyFill="1" applyBorder="1" applyAlignment="1" applyProtection="1">
      <alignment horizontal="center" vertical="top"/>
      <protection locked="0"/>
    </xf>
    <xf numFmtId="0" fontId="74" fillId="12" borderId="133" xfId="0" applyFont="1" applyFill="1" applyBorder="1" applyAlignment="1">
      <alignment horizontal="center"/>
    </xf>
    <xf numFmtId="0" fontId="74" fillId="12" borderId="134" xfId="0" applyFont="1" applyFill="1" applyBorder="1" applyAlignment="1">
      <alignment horizontal="center"/>
    </xf>
    <xf numFmtId="0" fontId="74" fillId="12" borderId="135" xfId="0" applyFont="1" applyFill="1" applyBorder="1" applyAlignment="1">
      <alignment horizontal="center"/>
    </xf>
    <xf numFmtId="0" fontId="115" fillId="0" borderId="43" xfId="0" applyFont="1" applyBorder="1" applyAlignment="1">
      <alignment horizontal="center" vertical="center" wrapText="1"/>
    </xf>
    <xf numFmtId="0" fontId="115" fillId="0" borderId="0" xfId="0" applyFont="1" applyAlignment="1">
      <alignment horizontal="center" vertical="center" wrapText="1"/>
    </xf>
    <xf numFmtId="0" fontId="115" fillId="0" borderId="120" xfId="0" applyFont="1" applyBorder="1" applyAlignment="1">
      <alignment horizontal="center" vertical="center" wrapText="1"/>
    </xf>
    <xf numFmtId="0" fontId="115" fillId="0" borderId="162" xfId="0" applyFont="1" applyBorder="1" applyAlignment="1">
      <alignment horizontal="center" vertical="center" wrapText="1"/>
    </xf>
    <xf numFmtId="0" fontId="115" fillId="0" borderId="31" xfId="0" applyFont="1" applyBorder="1" applyAlignment="1">
      <alignment horizontal="center" vertical="center" wrapText="1"/>
    </xf>
    <xf numFmtId="0" fontId="115" fillId="0" borderId="78" xfId="0" applyFont="1" applyBorder="1" applyAlignment="1">
      <alignment horizontal="center" vertical="center" wrapText="1"/>
    </xf>
    <xf numFmtId="0" fontId="115" fillId="0" borderId="2" xfId="0" applyFont="1" applyBorder="1" applyAlignment="1">
      <alignment horizontal="center" vertical="center" wrapText="1"/>
    </xf>
    <xf numFmtId="0" fontId="115" fillId="0" borderId="79" xfId="0" applyFont="1" applyBorder="1" applyAlignment="1">
      <alignment horizontal="center" vertical="center" wrapText="1"/>
    </xf>
    <xf numFmtId="0" fontId="116" fillId="0" borderId="13" xfId="0" applyFont="1" applyBorder="1" applyAlignment="1">
      <alignment horizontal="left" vertical="center" wrapText="1"/>
    </xf>
    <xf numFmtId="0" fontId="116" fillId="0" borderId="52" xfId="0" applyFont="1" applyBorder="1" applyAlignment="1">
      <alignment horizontal="left" vertical="center" wrapText="1"/>
    </xf>
    <xf numFmtId="0" fontId="116" fillId="0" borderId="51" xfId="0" applyFont="1" applyBorder="1" applyAlignment="1">
      <alignment horizontal="left" vertical="center" wrapText="1"/>
    </xf>
    <xf numFmtId="0" fontId="79" fillId="10" borderId="58" xfId="0" applyFont="1" applyFill="1" applyBorder="1" applyAlignment="1">
      <alignment horizontal="center"/>
    </xf>
    <xf numFmtId="0" fontId="79" fillId="10" borderId="57" xfId="0" applyFont="1" applyFill="1" applyBorder="1" applyAlignment="1">
      <alignment horizontal="center"/>
    </xf>
    <xf numFmtId="0" fontId="79" fillId="10" borderId="56" xfId="0" applyFont="1" applyFill="1" applyBorder="1" applyAlignment="1">
      <alignment horizontal="center"/>
    </xf>
    <xf numFmtId="0" fontId="103" fillId="13" borderId="13" xfId="0" applyFont="1" applyFill="1" applyBorder="1" applyAlignment="1">
      <alignment horizontal="left"/>
    </xf>
    <xf numFmtId="0" fontId="103" fillId="13" borderId="52" xfId="0" applyFont="1" applyFill="1" applyBorder="1" applyAlignment="1">
      <alignment horizontal="left"/>
    </xf>
    <xf numFmtId="0" fontId="72" fillId="0" borderId="140" xfId="1" applyBorder="1" applyAlignment="1" applyProtection="1">
      <alignment horizontal="right"/>
    </xf>
    <xf numFmtId="0" fontId="72" fillId="0" borderId="119" xfId="1" applyBorder="1" applyAlignment="1" applyProtection="1">
      <alignment horizontal="right"/>
    </xf>
    <xf numFmtId="0" fontId="72" fillId="0" borderId="141" xfId="1" applyBorder="1" applyAlignment="1" applyProtection="1">
      <alignment horizontal="right"/>
    </xf>
    <xf numFmtId="0" fontId="74" fillId="9" borderId="111" xfId="0" applyFont="1" applyFill="1" applyBorder="1" applyAlignment="1">
      <alignment horizontal="right"/>
    </xf>
    <xf numFmtId="0" fontId="74" fillId="9" borderId="126" xfId="0" applyFont="1" applyFill="1" applyBorder="1" applyAlignment="1">
      <alignment horizontal="right"/>
    </xf>
    <xf numFmtId="166" fontId="104" fillId="12" borderId="142" xfId="0" applyNumberFormat="1" applyFont="1" applyFill="1" applyBorder="1" applyAlignment="1">
      <alignment horizontal="center"/>
    </xf>
    <xf numFmtId="166" fontId="104" fillId="12" borderId="31" xfId="0" applyNumberFormat="1" applyFont="1" applyFill="1" applyBorder="1" applyAlignment="1">
      <alignment horizontal="center"/>
    </xf>
    <xf numFmtId="0" fontId="77" fillId="13" borderId="115" xfId="0" applyFont="1" applyFill="1" applyBorder="1" applyAlignment="1">
      <alignment horizontal="left" vertical="top"/>
    </xf>
    <xf numFmtId="0" fontId="77" fillId="13" borderId="150" xfId="0" applyFont="1" applyFill="1" applyBorder="1" applyAlignment="1">
      <alignment horizontal="left" vertical="top"/>
    </xf>
    <xf numFmtId="0" fontId="77" fillId="13" borderId="127" xfId="0" applyFont="1" applyFill="1" applyBorder="1" applyAlignment="1">
      <alignment horizontal="left" vertical="top"/>
    </xf>
    <xf numFmtId="0" fontId="85" fillId="12" borderId="158" xfId="0" applyFont="1" applyFill="1" applyBorder="1" applyAlignment="1">
      <alignment horizontal="left"/>
    </xf>
    <xf numFmtId="0" fontId="85" fillId="12" borderId="111" xfId="0" applyFont="1" applyFill="1" applyBorder="1" applyAlignment="1">
      <alignment horizontal="left"/>
    </xf>
    <xf numFmtId="0" fontId="85" fillId="12" borderId="159" xfId="0" applyFont="1" applyFill="1" applyBorder="1" applyAlignment="1">
      <alignment horizontal="left"/>
    </xf>
    <xf numFmtId="0" fontId="76" fillId="0" borderId="94" xfId="0" applyFont="1" applyBorder="1" applyAlignment="1">
      <alignment horizontal="center" wrapText="1"/>
    </xf>
    <xf numFmtId="0" fontId="76" fillId="0" borderId="95" xfId="0" applyFont="1" applyBorder="1" applyAlignment="1">
      <alignment horizontal="center" wrapText="1"/>
    </xf>
    <xf numFmtId="0" fontId="79" fillId="10" borderId="160" xfId="0" applyFont="1" applyFill="1" applyBorder="1" applyAlignment="1">
      <alignment horizontal="center" vertical="center"/>
    </xf>
    <xf numFmtId="0" fontId="79" fillId="10" borderId="114" xfId="0" applyFont="1" applyFill="1" applyBorder="1" applyAlignment="1">
      <alignment horizontal="center" vertical="center"/>
    </xf>
    <xf numFmtId="0" fontId="79" fillId="10" borderId="139" xfId="0" applyFont="1" applyFill="1" applyBorder="1" applyAlignment="1">
      <alignment horizontal="center" vertical="center"/>
    </xf>
    <xf numFmtId="0" fontId="76" fillId="0" borderId="9" xfId="0" applyFont="1" applyBorder="1" applyAlignment="1">
      <alignment horizontal="center" vertical="center" wrapText="1"/>
    </xf>
    <xf numFmtId="0" fontId="76" fillId="0" borderId="59" xfId="0" applyFont="1" applyBorder="1" applyAlignment="1">
      <alignment horizontal="center" vertical="center" wrapText="1"/>
    </xf>
    <xf numFmtId="0" fontId="76" fillId="0" borderId="96" xfId="0" applyFont="1" applyBorder="1" applyAlignment="1">
      <alignment horizontal="center" vertical="center" wrapText="1"/>
    </xf>
    <xf numFmtId="0" fontId="76" fillId="0" borderId="97" xfId="0" applyFont="1" applyBorder="1" applyAlignment="1">
      <alignment horizontal="center" vertical="center" wrapText="1"/>
    </xf>
    <xf numFmtId="0" fontId="76" fillId="0" borderId="2" xfId="0" applyFont="1" applyBorder="1" applyAlignment="1">
      <alignment horizontal="center" vertical="center" wrapText="1"/>
    </xf>
    <xf numFmtId="0" fontId="76" fillId="0" borderId="79" xfId="0" applyFont="1" applyBorder="1" applyAlignment="1">
      <alignment horizontal="center" vertical="center" wrapText="1"/>
    </xf>
    <xf numFmtId="0" fontId="72" fillId="13" borderId="52" xfId="1" applyFill="1" applyBorder="1" applyAlignment="1" applyProtection="1">
      <alignment horizontal="center"/>
    </xf>
    <xf numFmtId="0" fontId="72" fillId="13" borderId="51" xfId="1" applyFill="1" applyBorder="1" applyAlignment="1" applyProtection="1">
      <alignment horizontal="center"/>
    </xf>
    <xf numFmtId="0" fontId="87" fillId="0" borderId="87" xfId="0" applyFont="1" applyBorder="1" applyAlignment="1">
      <alignment horizontal="center" vertical="center" wrapText="1"/>
    </xf>
    <xf numFmtId="0" fontId="87" fillId="0" borderId="67" xfId="0" applyFont="1" applyBorder="1" applyAlignment="1">
      <alignment horizontal="center" vertical="center" wrapText="1"/>
    </xf>
    <xf numFmtId="0" fontId="87" fillId="0" borderId="88" xfId="0" applyFont="1" applyBorder="1" applyAlignment="1">
      <alignment horizontal="center" vertical="center" wrapText="1"/>
    </xf>
    <xf numFmtId="0" fontId="114" fillId="0" borderId="0" xfId="0" applyFont="1" applyAlignment="1">
      <alignment horizontal="center"/>
    </xf>
    <xf numFmtId="0" fontId="114" fillId="0" borderId="31" xfId="0" applyFont="1" applyBorder="1" applyAlignment="1">
      <alignment horizontal="center"/>
    </xf>
    <xf numFmtId="0" fontId="72" fillId="0" borderId="70" xfId="1" applyBorder="1" applyAlignment="1" applyProtection="1">
      <alignment horizontal="right" vertical="top" wrapText="1"/>
    </xf>
    <xf numFmtId="0" fontId="72" fillId="0" borderId="3" xfId="1" applyBorder="1" applyAlignment="1" applyProtection="1">
      <alignment horizontal="right" vertical="top" wrapText="1"/>
    </xf>
    <xf numFmtId="0" fontId="72" fillId="0" borderId="80" xfId="1" applyBorder="1" applyAlignment="1" applyProtection="1">
      <alignment horizontal="right" vertical="top" wrapText="1"/>
    </xf>
    <xf numFmtId="0" fontId="76" fillId="0" borderId="60" xfId="0" applyFont="1" applyBorder="1"/>
    <xf numFmtId="0" fontId="76" fillId="0" borderId="3" xfId="0" applyFont="1" applyBorder="1"/>
    <xf numFmtId="0" fontId="76" fillId="0" borderId="12" xfId="0" applyFont="1" applyBorder="1"/>
    <xf numFmtId="0" fontId="0" fillId="0" borderId="136" xfId="0" applyBorder="1" applyAlignment="1">
      <alignment horizontal="left" vertical="center" wrapText="1"/>
    </xf>
    <xf numFmtId="0" fontId="0" fillId="0" borderId="137" xfId="0" applyBorder="1" applyAlignment="1">
      <alignment horizontal="left" vertical="center" wrapText="1"/>
    </xf>
    <xf numFmtId="0" fontId="0" fillId="0" borderId="4" xfId="0" applyBorder="1" applyAlignment="1">
      <alignment horizontal="left" vertical="center" wrapText="1"/>
    </xf>
    <xf numFmtId="0" fontId="0" fillId="0" borderId="81" xfId="0" applyBorder="1" applyAlignment="1">
      <alignment horizontal="left" vertical="center" wrapText="1"/>
    </xf>
    <xf numFmtId="0" fontId="85" fillId="12" borderId="138" xfId="0" applyFont="1" applyFill="1" applyBorder="1" applyAlignment="1">
      <alignment horizontal="left" wrapText="1"/>
    </xf>
    <xf numFmtId="0" fontId="85" fillId="12" borderId="114" xfId="0" applyFont="1" applyFill="1" applyBorder="1" applyAlignment="1">
      <alignment horizontal="left" wrapText="1"/>
    </xf>
    <xf numFmtId="0" fontId="85" fillId="12" borderId="139" xfId="0" applyFont="1" applyFill="1" applyBorder="1" applyAlignment="1">
      <alignment horizontal="left" wrapText="1"/>
    </xf>
    <xf numFmtId="0" fontId="76" fillId="0" borderId="82" xfId="0" applyFont="1" applyBorder="1" applyAlignment="1">
      <alignment horizontal="left"/>
    </xf>
    <xf numFmtId="0" fontId="76" fillId="0" borderId="83" xfId="0" applyFont="1" applyBorder="1" applyAlignment="1">
      <alignment horizontal="left"/>
    </xf>
    <xf numFmtId="0" fontId="76" fillId="0" borderId="84" xfId="0" applyFont="1" applyBorder="1" applyAlignment="1">
      <alignment horizontal="left"/>
    </xf>
    <xf numFmtId="0" fontId="120" fillId="17" borderId="160" xfId="0" applyFont="1" applyFill="1" applyBorder="1" applyAlignment="1">
      <alignment horizontal="left"/>
    </xf>
    <xf numFmtId="0" fontId="79" fillId="17" borderId="114" xfId="0" applyFont="1" applyFill="1" applyBorder="1" applyAlignment="1">
      <alignment horizontal="left"/>
    </xf>
    <xf numFmtId="0" fontId="79" fillId="17" borderId="128" xfId="0" applyFont="1" applyFill="1" applyBorder="1" applyAlignment="1">
      <alignment horizontal="left"/>
    </xf>
    <xf numFmtId="1" fontId="81" fillId="8" borderId="60" xfId="0" applyNumberFormat="1" applyFont="1" applyFill="1" applyBorder="1" applyAlignment="1" applyProtection="1">
      <alignment horizontal="center" vertical="center"/>
      <protection locked="0"/>
    </xf>
    <xf numFmtId="1" fontId="81" fillId="8" borderId="12" xfId="0" applyNumberFormat="1" applyFont="1" applyFill="1" applyBorder="1" applyAlignment="1" applyProtection="1">
      <alignment horizontal="center" vertical="center"/>
      <protection locked="0"/>
    </xf>
    <xf numFmtId="0" fontId="106" fillId="13" borderId="60" xfId="0" applyFont="1" applyFill="1" applyBorder="1" applyAlignment="1">
      <alignment horizontal="center" wrapText="1"/>
    </xf>
    <xf numFmtId="0" fontId="106" fillId="13" borderId="59" xfId="0" applyFont="1" applyFill="1" applyBorder="1" applyAlignment="1">
      <alignment horizontal="center" wrapText="1"/>
    </xf>
    <xf numFmtId="0" fontId="106" fillId="13" borderId="12" xfId="0" applyFont="1" applyFill="1" applyBorder="1" applyAlignment="1">
      <alignment horizontal="center" wrapText="1"/>
    </xf>
    <xf numFmtId="0" fontId="93" fillId="18" borderId="89" xfId="0" applyFont="1" applyFill="1" applyBorder="1" applyAlignment="1">
      <alignment horizontal="center" vertical="center" wrapText="1"/>
    </xf>
    <xf numFmtId="0" fontId="93" fillId="18" borderId="11" xfId="0" applyFont="1" applyFill="1" applyBorder="1" applyAlignment="1">
      <alignment horizontal="center" vertical="center" wrapText="1"/>
    </xf>
    <xf numFmtId="0" fontId="74" fillId="12" borderId="165" xfId="0" applyFont="1" applyFill="1" applyBorder="1" applyAlignment="1">
      <alignment horizontal="center" vertical="center"/>
    </xf>
    <xf numFmtId="0" fontId="74" fillId="12" borderId="137" xfId="0" applyFont="1" applyFill="1" applyBorder="1" applyAlignment="1">
      <alignment horizontal="center" vertical="center"/>
    </xf>
    <xf numFmtId="0" fontId="74" fillId="12" borderId="166" xfId="0" applyFont="1" applyFill="1" applyBorder="1" applyAlignment="1">
      <alignment horizontal="center" vertical="center"/>
    </xf>
    <xf numFmtId="0" fontId="0" fillId="0" borderId="92" xfId="0" applyBorder="1" applyAlignment="1">
      <alignment horizontal="center"/>
    </xf>
    <xf numFmtId="0" fontId="0" fillId="0" borderId="4" xfId="0" applyBorder="1" applyAlignment="1">
      <alignment horizontal="center"/>
    </xf>
    <xf numFmtId="0" fontId="0" fillId="0" borderId="11" xfId="0" applyBorder="1" applyAlignment="1">
      <alignment horizontal="center"/>
    </xf>
    <xf numFmtId="0" fontId="87" fillId="12" borderId="60" xfId="0" applyFont="1" applyFill="1" applyBorder="1" applyAlignment="1">
      <alignment horizontal="center" vertical="center" wrapText="1"/>
    </xf>
    <xf numFmtId="0" fontId="87" fillId="12" borderId="12" xfId="0" applyFont="1" applyFill="1" applyBorder="1" applyAlignment="1">
      <alignment horizontal="center" vertical="center" wrapText="1"/>
    </xf>
    <xf numFmtId="0" fontId="81" fillId="12" borderId="90" xfId="0" applyFont="1" applyFill="1" applyBorder="1" applyAlignment="1">
      <alignment horizontal="left" vertical="center" wrapText="1"/>
    </xf>
    <xf numFmtId="0" fontId="81" fillId="12" borderId="1" xfId="0" applyFont="1" applyFill="1" applyBorder="1" applyAlignment="1">
      <alignment horizontal="left" vertical="center" wrapText="1"/>
    </xf>
    <xf numFmtId="0" fontId="81" fillId="12" borderId="70" xfId="0" applyFont="1" applyFill="1" applyBorder="1" applyAlignment="1">
      <alignment horizontal="left" vertical="center" wrapText="1"/>
    </xf>
    <xf numFmtId="0" fontId="81" fillId="12" borderId="3" xfId="0" applyFont="1" applyFill="1" applyBorder="1" applyAlignment="1">
      <alignment horizontal="left" vertical="center" wrapText="1"/>
    </xf>
    <xf numFmtId="0" fontId="81" fillId="12" borderId="12" xfId="0" applyFont="1" applyFill="1" applyBorder="1" applyAlignment="1">
      <alignment horizontal="left" vertical="center" wrapText="1"/>
    </xf>
    <xf numFmtId="165" fontId="0" fillId="11" borderId="9" xfId="0" applyNumberFormat="1" applyFill="1" applyBorder="1" applyAlignment="1">
      <alignment horizontal="center" vertical="center"/>
    </xf>
    <xf numFmtId="165" fontId="0" fillId="11" borderId="98" xfId="0" applyNumberFormat="1" applyFill="1" applyBorder="1" applyAlignment="1">
      <alignment horizontal="center" vertical="center"/>
    </xf>
    <xf numFmtId="165" fontId="0" fillId="11" borderId="89" xfId="0" applyNumberFormat="1" applyFill="1" applyBorder="1" applyAlignment="1">
      <alignment horizontal="center" vertical="center"/>
    </xf>
    <xf numFmtId="0" fontId="86" fillId="0" borderId="148" xfId="0" applyFont="1" applyBorder="1" applyAlignment="1">
      <alignment horizontal="center" vertical="center" wrapText="1"/>
    </xf>
    <xf numFmtId="0" fontId="86" fillId="0" borderId="149" xfId="0" applyFont="1" applyBorder="1" applyAlignment="1">
      <alignment horizontal="center" vertical="center" wrapText="1"/>
    </xf>
    <xf numFmtId="0" fontId="86" fillId="0" borderId="168" xfId="0" applyFont="1" applyBorder="1" applyAlignment="1">
      <alignment horizontal="center" vertical="center" wrapText="1"/>
    </xf>
    <xf numFmtId="0" fontId="77" fillId="12" borderId="151" xfId="0" applyFont="1" applyFill="1" applyBorder="1" applyAlignment="1">
      <alignment horizontal="center" vertical="center" wrapText="1"/>
    </xf>
    <xf numFmtId="0" fontId="77" fillId="12" borderId="152" xfId="0" applyFont="1" applyFill="1" applyBorder="1" applyAlignment="1">
      <alignment horizontal="center" vertical="center" wrapText="1"/>
    </xf>
    <xf numFmtId="0" fontId="77" fillId="12" borderId="153" xfId="0" applyFont="1" applyFill="1" applyBorder="1" applyAlignment="1">
      <alignment horizontal="center" vertical="center" wrapText="1"/>
    </xf>
    <xf numFmtId="0" fontId="88" fillId="9" borderId="13" xfId="0" applyFont="1" applyFill="1" applyBorder="1" applyAlignment="1">
      <alignment horizontal="center" vertical="center" wrapText="1"/>
    </xf>
    <xf numFmtId="0" fontId="88" fillId="9" borderId="51" xfId="0" applyFont="1" applyFill="1" applyBorder="1" applyAlignment="1">
      <alignment horizontal="center" vertical="center" wrapText="1"/>
    </xf>
    <xf numFmtId="0" fontId="0" fillId="12" borderId="70" xfId="0" applyFill="1" applyBorder="1" applyAlignment="1">
      <alignment horizontal="left" vertical="center"/>
    </xf>
    <xf numFmtId="0" fontId="0" fillId="12" borderId="12" xfId="0" applyFill="1" applyBorder="1" applyAlignment="1">
      <alignment horizontal="left" vertical="center"/>
    </xf>
    <xf numFmtId="0" fontId="78" fillId="0" borderId="161" xfId="0" applyFont="1" applyBorder="1" applyAlignment="1">
      <alignment horizontal="center"/>
    </xf>
    <xf numFmtId="0" fontId="78" fillId="0" borderId="153" xfId="0" applyFont="1" applyBorder="1" applyAlignment="1">
      <alignment horizontal="center"/>
    </xf>
    <xf numFmtId="0" fontId="77" fillId="12" borderId="70" xfId="0" applyFont="1" applyFill="1" applyBorder="1" applyAlignment="1">
      <alignment horizontal="left" vertical="center"/>
    </xf>
    <xf numFmtId="0" fontId="77" fillId="12" borderId="3" xfId="0" applyFont="1" applyFill="1" applyBorder="1" applyAlignment="1">
      <alignment horizontal="left" vertical="center"/>
    </xf>
    <xf numFmtId="0" fontId="77" fillId="12" borderId="12" xfId="0" applyFont="1" applyFill="1" applyBorder="1" applyAlignment="1">
      <alignment horizontal="left" vertical="center"/>
    </xf>
    <xf numFmtId="0" fontId="75" fillId="12" borderId="70" xfId="0" applyFont="1" applyFill="1" applyBorder="1" applyAlignment="1">
      <alignment horizontal="left" vertical="center" wrapText="1"/>
    </xf>
    <xf numFmtId="0" fontId="75" fillId="12" borderId="3" xfId="0" applyFont="1" applyFill="1" applyBorder="1" applyAlignment="1">
      <alignment horizontal="left" vertical="center" wrapText="1"/>
    </xf>
    <xf numFmtId="0" fontId="75" fillId="12" borderId="12" xfId="0" applyFont="1" applyFill="1" applyBorder="1" applyAlignment="1">
      <alignment horizontal="left" vertical="center" wrapText="1"/>
    </xf>
    <xf numFmtId="0" fontId="118" fillId="12" borderId="70" xfId="0" applyFont="1" applyFill="1" applyBorder="1" applyAlignment="1">
      <alignment horizontal="left" vertical="center"/>
    </xf>
    <xf numFmtId="0" fontId="118" fillId="12" borderId="12" xfId="0" applyFont="1" applyFill="1" applyBorder="1" applyAlignment="1">
      <alignment horizontal="left" vertical="center"/>
    </xf>
    <xf numFmtId="0" fontId="105" fillId="10" borderId="140" xfId="0" applyFont="1" applyFill="1" applyBorder="1" applyAlignment="1">
      <alignment horizontal="center" wrapText="1"/>
    </xf>
    <xf numFmtId="0" fontId="105" fillId="10" borderId="119" xfId="0" applyFont="1" applyFill="1" applyBorder="1" applyAlignment="1">
      <alignment horizontal="center" wrapText="1"/>
    </xf>
    <xf numFmtId="0" fontId="105" fillId="10" borderId="73" xfId="0" applyFont="1" applyFill="1" applyBorder="1" applyAlignment="1">
      <alignment horizontal="center" vertical="center" wrapText="1"/>
    </xf>
    <xf numFmtId="0" fontId="105" fillId="10" borderId="59" xfId="0" applyFont="1" applyFill="1" applyBorder="1" applyAlignment="1">
      <alignment horizontal="center" vertical="center" wrapText="1"/>
    </xf>
    <xf numFmtId="0" fontId="105" fillId="10" borderId="85" xfId="0" applyFont="1" applyFill="1" applyBorder="1" applyAlignment="1">
      <alignment horizontal="center" vertical="center" wrapText="1"/>
    </xf>
    <xf numFmtId="0" fontId="105" fillId="10" borderId="43" xfId="0" applyFont="1" applyFill="1" applyBorder="1" applyAlignment="1">
      <alignment horizontal="center" vertical="center" wrapText="1"/>
    </xf>
    <xf numFmtId="0" fontId="105" fillId="10" borderId="0" xfId="0" applyFont="1" applyFill="1" applyAlignment="1">
      <alignment horizontal="center" vertical="center" wrapText="1"/>
    </xf>
    <xf numFmtId="0" fontId="105" fillId="10" borderId="86" xfId="0" applyFont="1" applyFill="1" applyBorder="1" applyAlignment="1">
      <alignment horizontal="center" vertical="center" wrapText="1"/>
    </xf>
    <xf numFmtId="0" fontId="105" fillId="10" borderId="78" xfId="0" applyFont="1" applyFill="1" applyBorder="1" applyAlignment="1">
      <alignment horizontal="center" vertical="center" wrapText="1"/>
    </xf>
    <xf numFmtId="0" fontId="105" fillId="10" borderId="2" xfId="0" applyFont="1" applyFill="1" applyBorder="1" applyAlignment="1">
      <alignment horizontal="center" vertical="center" wrapText="1"/>
    </xf>
    <xf numFmtId="0" fontId="105" fillId="10" borderId="62" xfId="0" applyFont="1" applyFill="1" applyBorder="1" applyAlignment="1">
      <alignment horizontal="center" vertical="center" wrapText="1"/>
    </xf>
    <xf numFmtId="0" fontId="85" fillId="12" borderId="167" xfId="0" applyFont="1" applyFill="1" applyBorder="1" applyAlignment="1">
      <alignment horizontal="left" vertical="center"/>
    </xf>
    <xf numFmtId="0" fontId="85" fillId="12" borderId="149" xfId="0" applyFont="1" applyFill="1" applyBorder="1" applyAlignment="1">
      <alignment horizontal="left" vertical="center"/>
    </xf>
    <xf numFmtId="0" fontId="85" fillId="12" borderId="154" xfId="0" applyFont="1" applyFill="1" applyBorder="1" applyAlignment="1">
      <alignment horizontal="left" vertical="center"/>
    </xf>
    <xf numFmtId="0" fontId="77" fillId="8" borderId="70" xfId="0" applyFont="1" applyFill="1" applyBorder="1" applyAlignment="1">
      <alignment horizontal="left" vertical="center"/>
    </xf>
    <xf numFmtId="0" fontId="77" fillId="8" borderId="3" xfId="0" applyFont="1" applyFill="1" applyBorder="1" applyAlignment="1">
      <alignment horizontal="left" vertical="center"/>
    </xf>
    <xf numFmtId="0" fontId="77" fillId="8" borderId="12" xfId="0" applyFont="1" applyFill="1" applyBorder="1" applyAlignment="1">
      <alignment horizontal="left" vertical="center"/>
    </xf>
    <xf numFmtId="0" fontId="0" fillId="12" borderId="70" xfId="0" applyFill="1" applyBorder="1" applyAlignment="1">
      <alignment horizontal="left"/>
    </xf>
    <xf numFmtId="0" fontId="0" fillId="12" borderId="12" xfId="0" applyFill="1" applyBorder="1" applyAlignment="1">
      <alignment horizontal="left"/>
    </xf>
    <xf numFmtId="0" fontId="93" fillId="8" borderId="70" xfId="0" applyFont="1" applyFill="1" applyBorder="1" applyAlignment="1">
      <alignment horizontal="left" vertical="center"/>
    </xf>
    <xf numFmtId="0" fontId="93" fillId="8" borderId="12" xfId="0" applyFont="1" applyFill="1" applyBorder="1" applyAlignment="1">
      <alignment horizontal="left" vertical="center"/>
    </xf>
    <xf numFmtId="0" fontId="86" fillId="9" borderId="13" xfId="0" applyFont="1" applyFill="1" applyBorder="1" applyAlignment="1">
      <alignment horizontal="center" vertical="center" wrapText="1"/>
    </xf>
    <xf numFmtId="0" fontId="86" fillId="9" borderId="51" xfId="0" applyFont="1" applyFill="1" applyBorder="1" applyAlignment="1">
      <alignment horizontal="center" vertical="center" wrapText="1"/>
    </xf>
    <xf numFmtId="0" fontId="85" fillId="0" borderId="173" xfId="0" applyFont="1" applyBorder="1" applyAlignment="1">
      <alignment horizontal="left" vertical="center" wrapText="1"/>
    </xf>
    <xf numFmtId="0" fontId="85" fillId="0" borderId="163" xfId="0" applyFont="1" applyBorder="1" applyAlignment="1">
      <alignment horizontal="left" vertical="center" wrapText="1"/>
    </xf>
    <xf numFmtId="0" fontId="85" fillId="0" borderId="174" xfId="0" applyFont="1" applyBorder="1" applyAlignment="1">
      <alignment horizontal="left" vertical="center" wrapText="1"/>
    </xf>
    <xf numFmtId="0" fontId="85" fillId="7" borderId="138" xfId="0" applyFont="1" applyFill="1" applyBorder="1" applyAlignment="1">
      <alignment horizontal="left" vertical="top"/>
    </xf>
    <xf numFmtId="0" fontId="85" fillId="7" borderId="114" xfId="0" applyFont="1" applyFill="1" applyBorder="1" applyAlignment="1">
      <alignment horizontal="left" vertical="top"/>
    </xf>
    <xf numFmtId="0" fontId="85" fillId="7" borderId="111" xfId="0" applyFont="1" applyFill="1" applyBorder="1" applyAlignment="1">
      <alignment horizontal="left" vertical="top"/>
    </xf>
    <xf numFmtId="0" fontId="85" fillId="7" borderId="126" xfId="0" applyFont="1" applyFill="1" applyBorder="1" applyAlignment="1">
      <alignment horizontal="left" vertical="top"/>
    </xf>
    <xf numFmtId="0" fontId="78" fillId="0" borderId="87" xfId="0" applyFont="1" applyBorder="1" applyAlignment="1">
      <alignment horizontal="center"/>
    </xf>
    <xf numFmtId="0" fontId="78" fillId="0" borderId="88" xfId="0" applyFont="1" applyBorder="1" applyAlignment="1">
      <alignment horizontal="center"/>
    </xf>
    <xf numFmtId="0" fontId="85" fillId="7" borderId="73" xfId="0" applyFont="1" applyFill="1" applyBorder="1" applyAlignment="1">
      <alignment horizontal="left" vertical="center"/>
    </xf>
    <xf numFmtId="0" fontId="85" fillId="7" borderId="59" xfId="0" applyFont="1" applyFill="1" applyBorder="1" applyAlignment="1">
      <alignment horizontal="left" vertical="center"/>
    </xf>
    <xf numFmtId="0" fontId="74" fillId="7" borderId="0" xfId="0" applyFont="1" applyFill="1" applyAlignment="1">
      <alignment horizontal="right"/>
    </xf>
    <xf numFmtId="0" fontId="107" fillId="17" borderId="58" xfId="0" applyFont="1" applyFill="1" applyBorder="1" applyAlignment="1">
      <alignment horizontal="center" vertical="center" wrapText="1"/>
    </xf>
    <xf numFmtId="0" fontId="107" fillId="17" borderId="57" xfId="0" applyFont="1" applyFill="1" applyBorder="1" applyAlignment="1">
      <alignment horizontal="center" vertical="center" wrapText="1"/>
    </xf>
    <xf numFmtId="0" fontId="107" fillId="17" borderId="56" xfId="0" applyFont="1" applyFill="1" applyBorder="1" applyAlignment="1">
      <alignment horizontal="center" vertical="center" wrapText="1"/>
    </xf>
    <xf numFmtId="0" fontId="107" fillId="17" borderId="43" xfId="0" applyFont="1" applyFill="1" applyBorder="1" applyAlignment="1">
      <alignment horizontal="center" vertical="center" wrapText="1"/>
    </xf>
    <xf numFmtId="0" fontId="107" fillId="17" borderId="0" xfId="0" applyFont="1" applyFill="1" applyAlignment="1">
      <alignment horizontal="center" vertical="center" wrapText="1"/>
    </xf>
    <xf numFmtId="0" fontId="107" fillId="17" borderId="31" xfId="0" applyFont="1" applyFill="1" applyBorder="1" applyAlignment="1">
      <alignment horizontal="center" vertical="center" wrapText="1"/>
    </xf>
    <xf numFmtId="0" fontId="107" fillId="17" borderId="78" xfId="0" applyFont="1" applyFill="1" applyBorder="1" applyAlignment="1">
      <alignment horizontal="center" vertical="center" wrapText="1"/>
    </xf>
    <xf numFmtId="0" fontId="107" fillId="17" borderId="2" xfId="0" applyFont="1" applyFill="1" applyBorder="1" applyAlignment="1">
      <alignment horizontal="center" vertical="center" wrapText="1"/>
    </xf>
    <xf numFmtId="0" fontId="107" fillId="17" borderId="79" xfId="0" applyFont="1" applyFill="1" applyBorder="1" applyAlignment="1">
      <alignment horizontal="center" vertical="center" wrapText="1"/>
    </xf>
    <xf numFmtId="0" fontId="0" fillId="12" borderId="13" xfId="0" applyFill="1" applyBorder="1" applyAlignment="1">
      <alignment horizontal="center" vertical="center" wrapText="1"/>
    </xf>
    <xf numFmtId="0" fontId="0" fillId="12" borderId="51" xfId="0" applyFill="1" applyBorder="1" applyAlignment="1">
      <alignment horizontal="center" vertical="center" wrapText="1"/>
    </xf>
    <xf numFmtId="0" fontId="0" fillId="0" borderId="58"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56" xfId="0" applyBorder="1" applyAlignment="1" applyProtection="1">
      <alignment horizontal="center"/>
      <protection hidden="1"/>
    </xf>
    <xf numFmtId="0" fontId="0" fillId="0" borderId="43" xfId="0" applyBorder="1" applyAlignment="1" applyProtection="1">
      <alignment horizontal="center"/>
      <protection hidden="1"/>
    </xf>
    <xf numFmtId="0" fontId="0" fillId="0" borderId="0" xfId="0" applyAlignment="1" applyProtection="1">
      <alignment horizontal="center"/>
      <protection hidden="1"/>
    </xf>
    <xf numFmtId="0" fontId="0" fillId="0" borderId="31" xfId="0" applyBorder="1" applyAlignment="1" applyProtection="1">
      <alignment horizontal="center"/>
      <protection hidden="1"/>
    </xf>
    <xf numFmtId="0" fontId="0" fillId="0" borderId="78" xfId="0" applyBorder="1" applyAlignment="1" applyProtection="1">
      <alignment horizontal="center"/>
      <protection hidden="1"/>
    </xf>
    <xf numFmtId="0" fontId="0" fillId="0" borderId="2" xfId="0" applyBorder="1" applyAlignment="1" applyProtection="1">
      <alignment horizontal="center"/>
      <protection hidden="1"/>
    </xf>
    <xf numFmtId="0" fontId="0" fillId="0" borderId="79" xfId="0" applyBorder="1" applyAlignment="1" applyProtection="1">
      <alignment horizontal="center"/>
      <protection hidden="1"/>
    </xf>
    <xf numFmtId="0" fontId="0" fillId="0" borderId="60" xfId="0" applyBorder="1" applyAlignment="1" applyProtection="1">
      <alignment horizontal="center"/>
      <protection locked="0"/>
    </xf>
    <xf numFmtId="0" fontId="0" fillId="0" borderId="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60"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155" xfId="0" applyBorder="1" applyAlignment="1" applyProtection="1">
      <alignment horizontal="center" vertical="center"/>
      <protection locked="0"/>
    </xf>
    <xf numFmtId="0" fontId="0" fillId="0" borderId="156" xfId="0" applyBorder="1" applyAlignment="1" applyProtection="1">
      <alignment horizontal="center" vertical="center"/>
      <protection locked="0"/>
    </xf>
    <xf numFmtId="0" fontId="0" fillId="0" borderId="157" xfId="0" applyBorder="1" applyAlignment="1" applyProtection="1">
      <alignment horizontal="center" vertical="center"/>
      <protection locked="0"/>
    </xf>
    <xf numFmtId="0" fontId="108" fillId="15" borderId="78" xfId="0" applyFont="1" applyFill="1" applyBorder="1" applyAlignment="1" applyProtection="1">
      <alignment horizontal="center" vertical="center"/>
      <protection hidden="1"/>
    </xf>
    <xf numFmtId="0" fontId="108" fillId="15" borderId="2" xfId="0" applyFont="1" applyFill="1" applyBorder="1" applyAlignment="1" applyProtection="1">
      <alignment horizontal="center" vertical="center"/>
      <protection hidden="1"/>
    </xf>
    <xf numFmtId="0" fontId="108" fillId="15" borderId="79" xfId="0" applyFont="1" applyFill="1" applyBorder="1" applyAlignment="1" applyProtection="1">
      <alignment horizontal="center" vertical="center"/>
      <protection hidden="1"/>
    </xf>
    <xf numFmtId="0" fontId="108" fillId="15" borderId="58" xfId="0" applyFont="1" applyFill="1" applyBorder="1" applyAlignment="1" applyProtection="1">
      <alignment horizontal="center"/>
      <protection hidden="1"/>
    </xf>
    <xf numFmtId="0" fontId="108" fillId="15" borderId="57" xfId="0" applyFont="1" applyFill="1" applyBorder="1" applyAlignment="1" applyProtection="1">
      <alignment horizontal="center"/>
      <protection hidden="1"/>
    </xf>
    <xf numFmtId="0" fontId="108" fillId="15" borderId="56" xfId="0" applyFont="1" applyFill="1" applyBorder="1" applyAlignment="1" applyProtection="1">
      <alignment horizontal="center"/>
      <protection hidden="1"/>
    </xf>
    <xf numFmtId="167" fontId="109" fillId="0" borderId="93" xfId="0" applyNumberFormat="1" applyFont="1" applyBorder="1" applyAlignment="1" applyProtection="1">
      <alignment horizontal="center" vertical="center"/>
      <protection locked="0"/>
    </xf>
    <xf numFmtId="167" fontId="109" fillId="0" borderId="51" xfId="0" applyNumberFormat="1" applyFont="1" applyBorder="1" applyAlignment="1" applyProtection="1">
      <alignment horizontal="center" vertical="center"/>
      <protection locked="0"/>
    </xf>
    <xf numFmtId="0" fontId="0" fillId="0" borderId="80" xfId="0" applyBorder="1" applyAlignment="1" applyProtection="1">
      <alignment horizontal="center"/>
      <protection locked="0"/>
    </xf>
    <xf numFmtId="0" fontId="74" fillId="0" borderId="155" xfId="0" applyFont="1" applyBorder="1" applyAlignment="1" applyProtection="1">
      <alignment horizontal="center" vertical="center"/>
      <protection locked="0"/>
    </xf>
    <xf numFmtId="0" fontId="74" fillId="0" borderId="156" xfId="0" applyFont="1" applyBorder="1" applyAlignment="1" applyProtection="1">
      <alignment horizontal="center" vertical="center"/>
      <protection locked="0"/>
    </xf>
    <xf numFmtId="0" fontId="74" fillId="0" borderId="157" xfId="0" applyFont="1" applyBorder="1" applyAlignment="1" applyProtection="1">
      <alignment horizontal="center" vertical="center"/>
      <protection locked="0"/>
    </xf>
    <xf numFmtId="0" fontId="98" fillId="16" borderId="170" xfId="0" applyFont="1" applyFill="1" applyBorder="1" applyAlignment="1">
      <alignment horizontal="center" vertical="center"/>
    </xf>
    <xf numFmtId="0" fontId="98" fillId="16" borderId="134" xfId="0" applyFont="1" applyFill="1" applyBorder="1" applyAlignment="1">
      <alignment horizontal="center" vertical="center"/>
    </xf>
    <xf numFmtId="0" fontId="98" fillId="16" borderId="171" xfId="0" applyFont="1" applyFill="1" applyBorder="1" applyAlignment="1">
      <alignment horizontal="center" vertical="center"/>
    </xf>
    <xf numFmtId="0" fontId="110" fillId="13" borderId="58" xfId="0" applyFont="1" applyFill="1" applyBorder="1" applyAlignment="1" applyProtection="1">
      <alignment horizontal="center" vertical="top"/>
      <protection hidden="1"/>
    </xf>
    <xf numFmtId="0" fontId="110" fillId="13" borderId="57" xfId="0" applyFont="1" applyFill="1" applyBorder="1" applyAlignment="1" applyProtection="1">
      <alignment horizontal="center" vertical="top"/>
      <protection hidden="1"/>
    </xf>
    <xf numFmtId="0" fontId="110" fillId="13" borderId="56" xfId="0" applyFont="1" applyFill="1" applyBorder="1" applyAlignment="1" applyProtection="1">
      <alignment horizontal="center" vertical="top"/>
      <protection hidden="1"/>
    </xf>
    <xf numFmtId="0" fontId="110" fillId="13" borderId="43" xfId="0" applyFont="1" applyFill="1" applyBorder="1" applyAlignment="1" applyProtection="1">
      <alignment horizontal="center" vertical="top"/>
      <protection hidden="1"/>
    </xf>
    <xf numFmtId="0" fontId="110" fillId="13" borderId="0" xfId="0" applyFont="1" applyFill="1" applyAlignment="1" applyProtection="1">
      <alignment horizontal="center" vertical="top"/>
      <protection hidden="1"/>
    </xf>
    <xf numFmtId="0" fontId="110" fillId="13" borderId="31" xfId="0" applyFont="1" applyFill="1" applyBorder="1" applyAlignment="1" applyProtection="1">
      <alignment horizontal="center" vertical="top"/>
      <protection hidden="1"/>
    </xf>
    <xf numFmtId="0" fontId="110" fillId="13" borderId="78" xfId="0" applyFont="1" applyFill="1" applyBorder="1" applyAlignment="1" applyProtection="1">
      <alignment horizontal="center" vertical="top"/>
      <protection hidden="1"/>
    </xf>
    <xf numFmtId="0" fontId="110" fillId="13" borderId="2" xfId="0" applyFont="1" applyFill="1" applyBorder="1" applyAlignment="1" applyProtection="1">
      <alignment horizontal="center" vertical="top"/>
      <protection hidden="1"/>
    </xf>
    <xf numFmtId="0" fontId="110" fillId="13" borderId="79" xfId="0" applyFont="1" applyFill="1" applyBorder="1" applyAlignment="1" applyProtection="1">
      <alignment horizontal="center" vertical="top"/>
      <protection hidden="1"/>
    </xf>
    <xf numFmtId="0" fontId="111" fillId="7" borderId="167" xfId="0" applyFont="1" applyFill="1" applyBorder="1" applyAlignment="1" applyProtection="1">
      <alignment horizontal="left" vertical="center" wrapText="1"/>
      <protection hidden="1"/>
    </xf>
    <xf numFmtId="0" fontId="112" fillId="7" borderId="149" xfId="0" applyFont="1" applyFill="1" applyBorder="1" applyAlignment="1" applyProtection="1">
      <alignment horizontal="left" vertical="center" wrapText="1"/>
      <protection hidden="1"/>
    </xf>
    <xf numFmtId="0" fontId="112" fillId="7" borderId="168" xfId="0" applyFont="1" applyFill="1" applyBorder="1" applyAlignment="1" applyProtection="1">
      <alignment horizontal="left" vertical="center" wrapText="1"/>
      <protection hidden="1"/>
    </xf>
    <xf numFmtId="0" fontId="113" fillId="7" borderId="115" xfId="0" applyFont="1" applyFill="1" applyBorder="1" applyAlignment="1" applyProtection="1">
      <alignment horizontal="center"/>
      <protection hidden="1"/>
    </xf>
    <xf numFmtId="0" fontId="113" fillId="7" borderId="150" xfId="0" applyFont="1" applyFill="1" applyBorder="1" applyAlignment="1" applyProtection="1">
      <alignment horizontal="center"/>
      <protection hidden="1"/>
    </xf>
    <xf numFmtId="0" fontId="113" fillId="7" borderId="127" xfId="0" applyFont="1" applyFill="1" applyBorder="1" applyAlignment="1" applyProtection="1">
      <alignment horizontal="center"/>
      <protection hidden="1"/>
    </xf>
    <xf numFmtId="0" fontId="85" fillId="12" borderId="115" xfId="0" applyFont="1" applyFill="1" applyBorder="1" applyAlignment="1" applyProtection="1">
      <alignment horizontal="left" vertical="center"/>
      <protection hidden="1"/>
    </xf>
    <xf numFmtId="0" fontId="85" fillId="12" borderId="150" xfId="0" applyFont="1" applyFill="1" applyBorder="1" applyAlignment="1" applyProtection="1">
      <alignment horizontal="left" vertical="center"/>
      <protection hidden="1"/>
    </xf>
    <xf numFmtId="0" fontId="85" fillId="12" borderId="127" xfId="0" applyFont="1" applyFill="1" applyBorder="1" applyAlignment="1" applyProtection="1">
      <alignment horizontal="left" vertical="center"/>
      <protection hidden="1"/>
    </xf>
    <xf numFmtId="0" fontId="87" fillId="8" borderId="140" xfId="0" applyFont="1" applyFill="1" applyBorder="1" applyAlignment="1" applyProtection="1">
      <alignment horizontal="left" wrapText="1"/>
      <protection hidden="1"/>
    </xf>
    <xf numFmtId="0" fontId="87" fillId="8" borderId="119" xfId="0" applyFont="1" applyFill="1" applyBorder="1" applyAlignment="1" applyProtection="1">
      <alignment horizontal="left" wrapText="1"/>
      <protection hidden="1"/>
    </xf>
    <xf numFmtId="0" fontId="87" fillId="8" borderId="131" xfId="0" applyFont="1" applyFill="1" applyBorder="1" applyAlignment="1" applyProtection="1">
      <alignment horizontal="left" wrapText="1"/>
      <protection hidden="1"/>
    </xf>
    <xf numFmtId="0" fontId="101" fillId="16" borderId="13" xfId="0" applyFont="1" applyFill="1" applyBorder="1" applyAlignment="1">
      <alignment horizontal="left" vertical="center" wrapText="1"/>
    </xf>
    <xf numFmtId="0" fontId="101" fillId="16" borderId="15" xfId="0" applyFont="1" applyFill="1" applyBorder="1" applyAlignment="1">
      <alignment horizontal="left" vertical="center" wrapText="1"/>
    </xf>
    <xf numFmtId="0" fontId="81" fillId="0" borderId="130" xfId="0" applyFont="1" applyBorder="1" applyAlignment="1" applyProtection="1">
      <alignment horizontal="center"/>
      <protection locked="0"/>
    </xf>
    <xf numFmtId="0" fontId="81" fillId="0" borderId="119" xfId="0" applyFont="1" applyBorder="1" applyAlignment="1" applyProtection="1">
      <alignment horizontal="center"/>
      <protection locked="0"/>
    </xf>
    <xf numFmtId="0" fontId="81" fillId="0" borderId="141" xfId="0" applyFont="1" applyBorder="1" applyAlignment="1" applyProtection="1">
      <alignment horizontal="center"/>
      <protection locked="0"/>
    </xf>
    <xf numFmtId="0" fontId="0" fillId="18" borderId="7" xfId="0" applyFill="1" applyBorder="1" applyAlignment="1" applyProtection="1">
      <alignment horizontal="center"/>
      <protection locked="0"/>
    </xf>
    <xf numFmtId="0" fontId="0" fillId="18" borderId="75" xfId="0" applyFill="1" applyBorder="1" applyAlignment="1" applyProtection="1">
      <alignment horizontal="center"/>
      <protection locked="0"/>
    </xf>
    <xf numFmtId="0" fontId="85" fillId="0" borderId="161" xfId="0" applyFont="1" applyBorder="1" applyAlignment="1">
      <alignment horizontal="center" vertical="center" wrapText="1"/>
    </xf>
    <xf numFmtId="0" fontId="85" fillId="0" borderId="152" xfId="0" applyFont="1" applyBorder="1" applyAlignment="1">
      <alignment horizontal="center" vertical="center" wrapText="1"/>
    </xf>
    <xf numFmtId="0" fontId="85" fillId="0" borderId="153" xfId="0" applyFont="1" applyBorder="1" applyAlignment="1">
      <alignment horizontal="center" vertical="center" wrapText="1"/>
    </xf>
    <xf numFmtId="165" fontId="0" fillId="11" borderId="85" xfId="0" applyNumberFormat="1" applyFill="1" applyBorder="1" applyAlignment="1">
      <alignment horizontal="center" vertical="center"/>
    </xf>
    <xf numFmtId="165" fontId="0" fillId="11" borderId="86" xfId="0" applyNumberFormat="1" applyFill="1" applyBorder="1" applyAlignment="1">
      <alignment horizontal="center" vertical="center"/>
    </xf>
    <xf numFmtId="165" fontId="0" fillId="11" borderId="11" xfId="0" applyNumberFormat="1" applyFill="1" applyBorder="1" applyAlignment="1">
      <alignment horizontal="center" vertical="center"/>
    </xf>
    <xf numFmtId="166" fontId="75" fillId="9" borderId="8" xfId="0" applyNumberFormat="1" applyFont="1" applyFill="1" applyBorder="1" applyAlignment="1">
      <alignment horizontal="center" vertical="center" wrapText="1"/>
    </xf>
    <xf numFmtId="166" fontId="75" fillId="9" borderId="7" xfId="0" applyNumberFormat="1" applyFont="1" applyFill="1" applyBorder="1" applyAlignment="1">
      <alignment horizontal="center" vertical="center" wrapText="1"/>
    </xf>
    <xf numFmtId="0" fontId="81" fillId="0" borderId="60" xfId="0" applyFont="1" applyBorder="1" applyAlignment="1">
      <alignment horizontal="center" vertical="center" wrapText="1"/>
    </xf>
    <xf numFmtId="0" fontId="81" fillId="0" borderId="3" xfId="0" applyFont="1" applyBorder="1" applyAlignment="1">
      <alignment horizontal="center" vertical="center" wrapText="1"/>
    </xf>
    <xf numFmtId="0" fontId="81" fillId="0" borderId="12" xfId="0" applyFont="1" applyBorder="1" applyAlignment="1">
      <alignment horizontal="center" vertical="center" wrapText="1"/>
    </xf>
    <xf numFmtId="0" fontId="81" fillId="0" borderId="151" xfId="0" applyFont="1" applyBorder="1" applyAlignment="1">
      <alignment horizontal="center" vertical="center"/>
    </xf>
    <xf numFmtId="0" fontId="81" fillId="0" borderId="152" xfId="0" applyFont="1" applyBorder="1" applyAlignment="1">
      <alignment horizontal="center" vertical="center"/>
    </xf>
    <xf numFmtId="0" fontId="81" fillId="0" borderId="153" xfId="0" applyFont="1" applyBorder="1" applyAlignment="1">
      <alignment horizontal="center" vertical="center"/>
    </xf>
    <xf numFmtId="0" fontId="119" fillId="10" borderId="161" xfId="0" applyFont="1" applyFill="1" applyBorder="1" applyAlignment="1">
      <alignment horizontal="center"/>
    </xf>
    <xf numFmtId="0" fontId="119" fillId="10" borderId="152" xfId="0" applyFont="1" applyFill="1" applyBorder="1" applyAlignment="1">
      <alignment horizontal="center"/>
    </xf>
    <xf numFmtId="0" fontId="119" fillId="10" borderId="153" xfId="0" applyFont="1" applyFill="1" applyBorder="1" applyAlignment="1">
      <alignment horizontal="center"/>
    </xf>
    <xf numFmtId="0" fontId="75" fillId="0" borderId="70" xfId="0" applyFont="1" applyBorder="1" applyAlignment="1">
      <alignment horizontal="center" vertical="center"/>
    </xf>
    <xf numFmtId="0" fontId="75" fillId="0" borderId="12" xfId="0" applyFont="1" applyBorder="1" applyAlignment="1">
      <alignment horizontal="center" vertical="center"/>
    </xf>
    <xf numFmtId="0" fontId="81" fillId="0" borderId="92" xfId="0" applyFont="1" applyBorder="1" applyAlignment="1">
      <alignment horizontal="center" vertical="center" wrapText="1"/>
    </xf>
    <xf numFmtId="0" fontId="81" fillId="0" borderId="11" xfId="0" applyFont="1" applyBorder="1" applyAlignment="1">
      <alignment horizontal="center" vertical="center" wrapText="1"/>
    </xf>
    <xf numFmtId="0" fontId="91" fillId="7" borderId="73" xfId="0" applyFont="1" applyFill="1" applyBorder="1" applyAlignment="1">
      <alignment horizontal="center" vertical="top" wrapText="1"/>
    </xf>
    <xf numFmtId="0" fontId="91" fillId="7" borderId="59" xfId="0" applyFont="1" applyFill="1" applyBorder="1" applyAlignment="1">
      <alignment horizontal="center" vertical="top" wrapText="1"/>
    </xf>
    <xf numFmtId="0" fontId="91" fillId="7" borderId="85" xfId="0" applyFont="1" applyFill="1" applyBorder="1" applyAlignment="1">
      <alignment horizontal="center" vertical="top" wrapText="1"/>
    </xf>
    <xf numFmtId="0" fontId="91" fillId="7" borderId="158" xfId="0" applyFont="1" applyFill="1" applyBorder="1" applyAlignment="1">
      <alignment horizontal="center" vertical="top" wrapText="1"/>
    </xf>
    <xf numFmtId="0" fontId="91" fillId="7" borderId="111" xfId="0" applyFont="1" applyFill="1" applyBorder="1" applyAlignment="1">
      <alignment horizontal="center" vertical="top" wrapText="1"/>
    </xf>
    <xf numFmtId="0" fontId="91" fillId="7" borderId="159" xfId="0" applyFont="1" applyFill="1" applyBorder="1" applyAlignment="1">
      <alignment horizontal="center" vertical="top" wrapText="1"/>
    </xf>
    <xf numFmtId="0" fontId="106" fillId="13" borderId="9" xfId="0" applyFont="1" applyFill="1" applyBorder="1" applyAlignment="1">
      <alignment horizontal="center" vertical="top" wrapText="1"/>
    </xf>
    <xf numFmtId="0" fontId="106" fillId="13" borderId="59" xfId="0" applyFont="1" applyFill="1" applyBorder="1" applyAlignment="1">
      <alignment horizontal="center" vertical="top" wrapText="1"/>
    </xf>
    <xf numFmtId="0" fontId="106" fillId="13" borderId="85" xfId="0" applyFont="1" applyFill="1" applyBorder="1" applyAlignment="1">
      <alignment horizontal="center" vertical="top" wrapText="1"/>
    </xf>
    <xf numFmtId="0" fontId="106" fillId="13" borderId="164" xfId="0" applyFont="1" applyFill="1" applyBorder="1" applyAlignment="1">
      <alignment horizontal="center" vertical="top" wrapText="1"/>
    </xf>
    <xf numFmtId="0" fontId="106" fillId="13" borderId="111" xfId="0" applyFont="1" applyFill="1" applyBorder="1" applyAlignment="1">
      <alignment horizontal="center" vertical="top" wrapText="1"/>
    </xf>
    <xf numFmtId="0" fontId="106" fillId="13" borderId="0" xfId="0" applyFont="1" applyFill="1" applyAlignment="1">
      <alignment horizontal="center" vertical="top" wrapText="1"/>
    </xf>
    <xf numFmtId="0" fontId="106" fillId="13" borderId="86" xfId="0" applyFont="1" applyFill="1" applyBorder="1" applyAlignment="1">
      <alignment horizontal="center" vertical="top" wrapText="1"/>
    </xf>
    <xf numFmtId="0" fontId="105" fillId="10" borderId="92" xfId="0" applyFont="1" applyFill="1" applyBorder="1" applyAlignment="1">
      <alignment horizontal="center" vertical="center" wrapText="1"/>
    </xf>
    <xf numFmtId="0" fontId="105" fillId="10" borderId="4" xfId="0" applyFont="1" applyFill="1" applyBorder="1" applyAlignment="1">
      <alignment horizontal="center" vertical="center" wrapText="1"/>
    </xf>
    <xf numFmtId="0" fontId="105" fillId="10" borderId="11" xfId="0" applyFont="1" applyFill="1" applyBorder="1" applyAlignment="1">
      <alignment horizontal="center" vertical="center" wrapText="1"/>
    </xf>
    <xf numFmtId="0" fontId="87" fillId="12" borderId="90" xfId="0" applyFont="1" applyFill="1" applyBorder="1" applyAlignment="1">
      <alignment horizontal="left" vertical="center" wrapText="1"/>
    </xf>
    <xf numFmtId="166" fontId="91" fillId="7" borderId="130" xfId="0" applyNumberFormat="1" applyFont="1" applyFill="1" applyBorder="1" applyAlignment="1">
      <alignment horizontal="center" vertical="top"/>
    </xf>
    <xf numFmtId="166" fontId="91" fillId="7" borderId="131" xfId="0" applyNumberFormat="1" applyFont="1" applyFill="1" applyBorder="1" applyAlignment="1">
      <alignment horizontal="center" vertical="top"/>
    </xf>
    <xf numFmtId="0" fontId="78" fillId="0" borderId="145" xfId="0" applyFont="1" applyBorder="1" applyAlignment="1">
      <alignment horizontal="left" vertical="center" wrapText="1"/>
    </xf>
    <xf numFmtId="0" fontId="78" fillId="0" borderId="146" xfId="0" applyFont="1" applyBorder="1" applyAlignment="1">
      <alignment horizontal="left" vertical="center" wrapText="1"/>
    </xf>
    <xf numFmtId="0" fontId="78" fillId="0" borderId="147" xfId="0" applyFont="1" applyBorder="1" applyAlignment="1">
      <alignment horizontal="left" vertical="center" wrapText="1"/>
    </xf>
    <xf numFmtId="0" fontId="0" fillId="0" borderId="143" xfId="0" applyBorder="1" applyAlignment="1">
      <alignment horizontal="center"/>
    </xf>
    <xf numFmtId="0" fontId="0" fillId="0" borderId="144" xfId="0" applyBorder="1" applyAlignment="1">
      <alignment horizontal="center"/>
    </xf>
    <xf numFmtId="0" fontId="85" fillId="12" borderId="115" xfId="0" applyFont="1" applyFill="1" applyBorder="1" applyAlignment="1">
      <alignment horizontal="left" vertical="top" wrapText="1"/>
    </xf>
    <xf numFmtId="0" fontId="85" fillId="12" borderId="150" xfId="0" applyFont="1" applyFill="1" applyBorder="1" applyAlignment="1">
      <alignment horizontal="left" vertical="top" wrapText="1"/>
    </xf>
    <xf numFmtId="0" fontId="85" fillId="12" borderId="127" xfId="0" applyFont="1" applyFill="1" applyBorder="1" applyAlignment="1">
      <alignment horizontal="left" vertical="top" wrapText="1"/>
    </xf>
    <xf numFmtId="0" fontId="73" fillId="2" borderId="99" xfId="2" applyFill="1" applyBorder="1" applyAlignment="1" applyProtection="1">
      <alignment horizontal="center" vertical="center"/>
      <protection locked="0"/>
    </xf>
    <xf numFmtId="0" fontId="73" fillId="2" borderId="103" xfId="2" applyFill="1" applyBorder="1" applyAlignment="1" applyProtection="1">
      <alignment horizontal="center" vertical="center"/>
      <protection locked="0"/>
    </xf>
    <xf numFmtId="0" fontId="73" fillId="2" borderId="104" xfId="2" applyFill="1" applyBorder="1" applyAlignment="1" applyProtection="1">
      <alignment horizontal="center" vertical="center"/>
      <protection locked="0"/>
    </xf>
    <xf numFmtId="0" fontId="73" fillId="2" borderId="101" xfId="2" applyFill="1" applyBorder="1" applyAlignment="1" applyProtection="1">
      <alignment horizontal="center" vertical="center"/>
      <protection locked="0"/>
    </xf>
    <xf numFmtId="0" fontId="73" fillId="2" borderId="44" xfId="2" applyFill="1" applyBorder="1" applyAlignment="1" applyProtection="1">
      <alignment horizontal="center" vertical="center"/>
      <protection locked="0"/>
    </xf>
    <xf numFmtId="0" fontId="73" fillId="2" borderId="102" xfId="2" applyFill="1" applyBorder="1" applyAlignment="1" applyProtection="1">
      <alignment horizontal="center" vertical="center"/>
      <protection locked="0"/>
    </xf>
    <xf numFmtId="0" fontId="73" fillId="2" borderId="35" xfId="2" applyFill="1" applyBorder="1" applyAlignment="1" applyProtection="1">
      <alignment horizontal="center" vertical="center"/>
      <protection locked="0"/>
    </xf>
    <xf numFmtId="0" fontId="29" fillId="0" borderId="13" xfId="2" applyFont="1" applyBorder="1" applyAlignment="1">
      <alignment horizontal="center" vertical="center"/>
    </xf>
    <xf numFmtId="0" fontId="29" fillId="0" borderId="52" xfId="2" applyFont="1" applyBorder="1" applyAlignment="1">
      <alignment horizontal="center" vertical="center"/>
    </xf>
    <xf numFmtId="0" fontId="29" fillId="0" borderId="51" xfId="2" applyFont="1" applyBorder="1" applyAlignment="1">
      <alignment horizontal="center" vertical="center"/>
    </xf>
    <xf numFmtId="0" fontId="73" fillId="6" borderId="58" xfId="2" applyFill="1" applyBorder="1" applyAlignment="1" applyProtection="1">
      <alignment horizontal="center" vertical="center"/>
      <protection locked="0"/>
    </xf>
    <xf numFmtId="0" fontId="73" fillId="6" borderId="57" xfId="2" applyFill="1" applyBorder="1" applyAlignment="1" applyProtection="1">
      <alignment horizontal="center" vertical="center"/>
      <protection locked="0"/>
    </xf>
    <xf numFmtId="0" fontId="73" fillId="6" borderId="56" xfId="2" applyFill="1" applyBorder="1" applyAlignment="1" applyProtection="1">
      <alignment horizontal="center" vertical="center"/>
      <protection locked="0"/>
    </xf>
    <xf numFmtId="0" fontId="73" fillId="6" borderId="78" xfId="2" applyFill="1" applyBorder="1" applyAlignment="1" applyProtection="1">
      <alignment horizontal="center" vertical="center"/>
      <protection locked="0"/>
    </xf>
    <xf numFmtId="0" fontId="73" fillId="6" borderId="2" xfId="2" applyFill="1" applyBorder="1" applyAlignment="1" applyProtection="1">
      <alignment horizontal="center" vertical="center"/>
      <protection locked="0"/>
    </xf>
    <xf numFmtId="0" fontId="73" fillId="6" borderId="79" xfId="2" applyFill="1" applyBorder="1" applyAlignment="1" applyProtection="1">
      <alignment horizontal="center" vertical="center"/>
      <protection locked="0"/>
    </xf>
    <xf numFmtId="0" fontId="40" fillId="0" borderId="99" xfId="2" applyFont="1" applyBorder="1" applyAlignment="1">
      <alignment horizontal="center" vertical="center"/>
    </xf>
    <xf numFmtId="0" fontId="40" fillId="0" borderId="100" xfId="2" applyFont="1" applyBorder="1" applyAlignment="1">
      <alignment horizontal="center" vertical="center"/>
    </xf>
    <xf numFmtId="0" fontId="73" fillId="2" borderId="100" xfId="2" applyFill="1" applyBorder="1" applyAlignment="1" applyProtection="1">
      <alignment horizontal="center" vertical="center"/>
      <protection locked="0"/>
    </xf>
    <xf numFmtId="49" fontId="52" fillId="0" borderId="175" xfId="2" applyNumberFormat="1" applyFont="1" applyBorder="1" applyAlignment="1">
      <alignment vertical="center" wrapText="1"/>
    </xf>
    <xf numFmtId="49" fontId="52" fillId="0" borderId="106" xfId="2" applyNumberFormat="1" applyFont="1" applyBorder="1" applyAlignment="1">
      <alignment vertical="center" wrapText="1"/>
    </xf>
    <xf numFmtId="49" fontId="52" fillId="0" borderId="176" xfId="2" applyNumberFormat="1" applyFont="1" applyBorder="1" applyAlignment="1">
      <alignment vertical="center" wrapText="1"/>
    </xf>
    <xf numFmtId="49" fontId="52" fillId="0" borderId="43" xfId="2" applyNumberFormat="1" applyFont="1" applyBorder="1" applyAlignment="1">
      <alignment vertical="center" wrapText="1"/>
    </xf>
    <xf numFmtId="49" fontId="52" fillId="0" borderId="0" xfId="2" applyNumberFormat="1" applyFont="1" applyAlignment="1">
      <alignment vertical="center" wrapText="1"/>
    </xf>
    <xf numFmtId="49" fontId="52" fillId="0" borderId="31" xfId="2" applyNumberFormat="1" applyFont="1" applyBorder="1" applyAlignment="1">
      <alignment vertical="center" wrapText="1"/>
    </xf>
    <xf numFmtId="49" fontId="52" fillId="0" borderId="78" xfId="2" applyNumberFormat="1" applyFont="1" applyBorder="1" applyAlignment="1">
      <alignment vertical="center" wrapText="1"/>
    </xf>
    <xf numFmtId="49" fontId="52" fillId="0" borderId="2" xfId="2" applyNumberFormat="1" applyFont="1" applyBorder="1" applyAlignment="1">
      <alignment vertical="center" wrapText="1"/>
    </xf>
    <xf numFmtId="49" fontId="52" fillId="0" borderId="79" xfId="2" applyNumberFormat="1" applyFont="1" applyBorder="1" applyAlignment="1">
      <alignment vertical="center" wrapText="1"/>
    </xf>
    <xf numFmtId="49" fontId="59" fillId="0" borderId="105" xfId="2" applyNumberFormat="1" applyFont="1" applyBorder="1" applyAlignment="1">
      <alignment vertical="center" wrapText="1"/>
    </xf>
    <xf numFmtId="49" fontId="59" fillId="0" borderId="106" xfId="2" applyNumberFormat="1" applyFont="1" applyBorder="1" applyAlignment="1">
      <alignment vertical="center" wrapText="1"/>
    </xf>
    <xf numFmtId="49" fontId="59" fillId="0" borderId="107" xfId="2" applyNumberFormat="1" applyFont="1" applyBorder="1" applyAlignment="1">
      <alignment vertical="center" wrapText="1"/>
    </xf>
    <xf numFmtId="49" fontId="59" fillId="0" borderId="22" xfId="2" applyNumberFormat="1" applyFont="1" applyBorder="1" applyAlignment="1">
      <alignment vertical="center" wrapText="1"/>
    </xf>
    <xf numFmtId="49" fontId="59" fillId="0" borderId="0" xfId="2" applyNumberFormat="1" applyFont="1" applyAlignment="1">
      <alignment vertical="center" wrapText="1"/>
    </xf>
    <xf numFmtId="49" fontId="59" fillId="0" borderId="17" xfId="2" applyNumberFormat="1" applyFont="1" applyBorder="1" applyAlignment="1">
      <alignment vertical="center" wrapText="1"/>
    </xf>
    <xf numFmtId="49" fontId="39" fillId="0" borderId="22" xfId="2" applyNumberFormat="1" applyFont="1" applyBorder="1" applyAlignment="1">
      <alignment horizontal="left" vertical="center" wrapText="1"/>
    </xf>
    <xf numFmtId="49" fontId="39" fillId="0" borderId="0" xfId="2" applyNumberFormat="1" applyFont="1" applyAlignment="1">
      <alignment horizontal="left" vertical="center" wrapText="1"/>
    </xf>
    <xf numFmtId="49" fontId="39" fillId="0" borderId="17" xfId="2" applyNumberFormat="1" applyFont="1" applyBorder="1" applyAlignment="1">
      <alignment horizontal="left" vertical="center" wrapText="1"/>
    </xf>
    <xf numFmtId="49" fontId="39" fillId="0" borderId="108" xfId="2" applyNumberFormat="1" applyFont="1" applyBorder="1" applyAlignment="1">
      <alignment horizontal="left" vertical="center" wrapText="1"/>
    </xf>
    <xf numFmtId="49" fontId="39" fillId="0" borderId="109" xfId="2" applyNumberFormat="1" applyFont="1" applyBorder="1" applyAlignment="1">
      <alignment horizontal="left" vertical="center" wrapText="1"/>
    </xf>
    <xf numFmtId="49" fontId="39" fillId="0" borderId="110" xfId="2" applyNumberFormat="1" applyFont="1" applyBorder="1" applyAlignment="1">
      <alignment horizontal="left" vertical="center" wrapText="1"/>
    </xf>
    <xf numFmtId="0" fontId="45" fillId="0" borderId="58" xfId="2" applyFont="1" applyBorder="1" applyAlignment="1">
      <alignment horizontal="center" vertical="center" wrapText="1"/>
    </xf>
    <xf numFmtId="0" fontId="45" fillId="0" borderId="57" xfId="2" applyFont="1" applyBorder="1" applyAlignment="1">
      <alignment horizontal="center" vertical="center" wrapText="1"/>
    </xf>
    <xf numFmtId="0" fontId="45" fillId="0" borderId="56" xfId="2" applyFont="1" applyBorder="1" applyAlignment="1">
      <alignment horizontal="center" vertical="center" wrapText="1"/>
    </xf>
    <xf numFmtId="0" fontId="45" fillId="0" borderId="78" xfId="2" applyFont="1" applyBorder="1" applyAlignment="1">
      <alignment horizontal="center" vertical="center" wrapText="1"/>
    </xf>
    <xf numFmtId="0" fontId="45" fillId="0" borderId="2" xfId="2" applyFont="1" applyBorder="1" applyAlignment="1">
      <alignment horizontal="center" vertical="center" wrapText="1"/>
    </xf>
    <xf numFmtId="0" fontId="45" fillId="0" borderId="79" xfId="2" applyFont="1" applyBorder="1" applyAlignment="1">
      <alignment horizontal="center" vertical="center" wrapText="1"/>
    </xf>
    <xf numFmtId="0" fontId="40" fillId="0" borderId="20" xfId="2" applyFont="1" applyBorder="1" applyAlignment="1">
      <alignment horizontal="center" vertical="center"/>
    </xf>
    <xf numFmtId="0" fontId="40" fillId="0" borderId="18" xfId="2" applyFont="1" applyBorder="1" applyAlignment="1">
      <alignment horizontal="center" vertical="center"/>
    </xf>
    <xf numFmtId="0" fontId="58" fillId="0" borderId="20" xfId="2" applyFont="1" applyBorder="1" applyAlignment="1" applyProtection="1">
      <alignment horizontal="center" vertical="center"/>
      <protection locked="0"/>
    </xf>
    <xf numFmtId="0" fontId="58" fillId="0" borderId="19" xfId="2" applyFont="1" applyBorder="1" applyAlignment="1" applyProtection="1">
      <alignment horizontal="center" vertical="center"/>
      <protection locked="0"/>
    </xf>
    <xf numFmtId="0" fontId="58" fillId="0" borderId="18" xfId="2" applyFont="1" applyBorder="1" applyAlignment="1" applyProtection="1">
      <alignment horizontal="center" vertical="center"/>
      <protection locked="0"/>
    </xf>
    <xf numFmtId="0" fontId="40" fillId="0" borderId="101" xfId="2" applyFont="1" applyBorder="1" applyAlignment="1">
      <alignment horizontal="center" vertical="center"/>
    </xf>
    <xf numFmtId="0" fontId="40" fillId="0" borderId="35" xfId="2" applyFont="1" applyBorder="1" applyAlignment="1">
      <alignment horizontal="center" vertical="center"/>
    </xf>
    <xf numFmtId="0" fontId="93" fillId="0" borderId="177" xfId="0" applyFont="1" applyBorder="1" applyAlignment="1">
      <alignment horizontal="center" vertical="center" wrapText="1"/>
    </xf>
    <xf numFmtId="0" fontId="93" fillId="0" borderId="180" xfId="0" applyFont="1" applyBorder="1" applyAlignment="1">
      <alignment horizontal="center" vertical="center" wrapText="1"/>
    </xf>
    <xf numFmtId="0" fontId="93" fillId="0" borderId="95" xfId="0" applyFont="1" applyBorder="1" applyAlignment="1">
      <alignment horizontal="center" vertical="center" wrapText="1"/>
    </xf>
    <xf numFmtId="0" fontId="93" fillId="0" borderId="71" xfId="0" applyFont="1" applyBorder="1" applyAlignment="1">
      <alignment horizontal="center" vertical="center" wrapText="1"/>
    </xf>
    <xf numFmtId="0" fontId="0" fillId="0" borderId="65" xfId="0" applyBorder="1" applyAlignment="1">
      <alignment horizontal="center" vertical="center" wrapText="1"/>
    </xf>
    <xf numFmtId="0" fontId="0" fillId="0" borderId="63" xfId="0" applyBorder="1" applyAlignment="1">
      <alignment horizontal="center" vertical="center" wrapText="1"/>
    </xf>
    <xf numFmtId="0" fontId="109" fillId="0" borderId="9" xfId="0" applyFont="1" applyBorder="1" applyAlignment="1">
      <alignment horizontal="center" vertical="center"/>
    </xf>
    <xf numFmtId="0" fontId="109" fillId="0" borderId="59" xfId="0" applyFont="1" applyBorder="1" applyAlignment="1">
      <alignment horizontal="center" vertical="center"/>
    </xf>
    <xf numFmtId="0" fontId="109" fillId="0" borderId="85" xfId="0" applyFont="1" applyBorder="1" applyAlignment="1">
      <alignment horizontal="center" vertical="center"/>
    </xf>
    <xf numFmtId="0" fontId="109" fillId="0" borderId="98" xfId="0" applyFont="1" applyBorder="1" applyAlignment="1">
      <alignment horizontal="center" vertical="center"/>
    </xf>
    <xf numFmtId="0" fontId="109" fillId="0" borderId="0" xfId="0" applyFont="1" applyAlignment="1">
      <alignment horizontal="center" vertical="center"/>
    </xf>
    <xf numFmtId="0" fontId="109" fillId="0" borderId="86" xfId="0" applyFont="1" applyBorder="1" applyAlignment="1">
      <alignment horizontal="center" vertical="center"/>
    </xf>
    <xf numFmtId="0" fontId="109" fillId="0" borderId="89" xfId="0" applyFont="1" applyBorder="1" applyAlignment="1">
      <alignment horizontal="center" vertical="center"/>
    </xf>
    <xf numFmtId="0" fontId="109" fillId="0" borderId="4" xfId="0" applyFont="1" applyBorder="1" applyAlignment="1">
      <alignment horizontal="center" vertical="center"/>
    </xf>
    <xf numFmtId="0" fontId="109" fillId="0" borderId="11" xfId="0" applyFont="1" applyBorder="1" applyAlignment="1">
      <alignment horizontal="center" vertical="center"/>
    </xf>
    <xf numFmtId="0" fontId="124" fillId="7" borderId="60" xfId="0" applyFont="1" applyFill="1" applyBorder="1" applyAlignment="1">
      <alignment horizontal="center" vertical="center"/>
    </xf>
    <xf numFmtId="0" fontId="124" fillId="7" borderId="3" xfId="0" applyFont="1" applyFill="1" applyBorder="1" applyAlignment="1">
      <alignment horizontal="center" vertical="center"/>
    </xf>
    <xf numFmtId="0" fontId="124" fillId="7" borderId="12" xfId="0" applyFont="1" applyFill="1" applyBorder="1" applyAlignment="1">
      <alignment horizontal="center" vertical="center"/>
    </xf>
    <xf numFmtId="0" fontId="125" fillId="7" borderId="60" xfId="0" applyFont="1" applyFill="1" applyBorder="1" applyAlignment="1">
      <alignment horizontal="center" vertical="center"/>
    </xf>
    <xf numFmtId="0" fontId="125" fillId="7" borderId="3" xfId="0" applyFont="1" applyFill="1" applyBorder="1" applyAlignment="1">
      <alignment horizontal="center" vertical="center"/>
    </xf>
    <xf numFmtId="0" fontId="125" fillId="7" borderId="12" xfId="0" applyFont="1" applyFill="1" applyBorder="1" applyAlignment="1">
      <alignment horizontal="center" vertical="center"/>
    </xf>
    <xf numFmtId="0" fontId="81" fillId="7" borderId="9" xfId="0" applyFont="1" applyFill="1" applyBorder="1" applyAlignment="1">
      <alignment horizontal="center" vertical="center"/>
    </xf>
    <xf numFmtId="0" fontId="81" fillId="7" borderId="59" xfId="0" applyFont="1" applyFill="1" applyBorder="1" applyAlignment="1">
      <alignment horizontal="center" vertical="center"/>
    </xf>
    <xf numFmtId="0" fontId="81" fillId="7" borderId="89" xfId="0" applyFont="1" applyFill="1" applyBorder="1" applyAlignment="1">
      <alignment horizontal="center" vertical="center"/>
    </xf>
    <xf numFmtId="0" fontId="81" fillId="7" borderId="4" xfId="0" applyFont="1" applyFill="1" applyBorder="1" applyAlignment="1">
      <alignment horizontal="center" vertical="center"/>
    </xf>
    <xf numFmtId="0" fontId="118" fillId="0" borderId="8" xfId="0" applyFont="1" applyBorder="1" applyAlignment="1">
      <alignment horizontal="center" vertical="center" wrapText="1"/>
    </xf>
    <xf numFmtId="0" fontId="118" fillId="0" borderId="63" xfId="0" applyFont="1" applyBorder="1" applyAlignment="1">
      <alignment horizontal="center" vertical="center" wrapText="1"/>
    </xf>
    <xf numFmtId="0" fontId="118" fillId="0" borderId="7" xfId="0" applyFont="1" applyBorder="1" applyAlignment="1">
      <alignment horizontal="center" vertical="center" wrapText="1"/>
    </xf>
    <xf numFmtId="0" fontId="93" fillId="0" borderId="8" xfId="0" applyFont="1" applyBorder="1" applyAlignment="1">
      <alignment horizontal="center" vertical="center" wrapText="1"/>
    </xf>
    <xf numFmtId="0" fontId="93" fillId="0" borderId="7" xfId="0" applyFont="1" applyBorder="1" applyAlignment="1">
      <alignment horizontal="center" vertical="center" wrapText="1"/>
    </xf>
    <xf numFmtId="0" fontId="0" fillId="7" borderId="60" xfId="0" applyFill="1" applyBorder="1" applyAlignment="1">
      <alignment horizontal="center" vertical="center" wrapText="1"/>
    </xf>
    <xf numFmtId="0" fontId="0" fillId="7" borderId="3" xfId="0" applyFill="1" applyBorder="1" applyAlignment="1">
      <alignment horizontal="center" vertical="center" wrapText="1"/>
    </xf>
    <xf numFmtId="0" fontId="0" fillId="7" borderId="12" xfId="0" applyFill="1" applyBorder="1" applyAlignment="1">
      <alignment horizontal="center" vertical="center" wrapText="1"/>
    </xf>
    <xf numFmtId="0" fontId="93" fillId="7" borderId="8" xfId="0" applyFont="1" applyFill="1" applyBorder="1" applyAlignment="1">
      <alignment horizontal="center" vertical="center" wrapText="1"/>
    </xf>
    <xf numFmtId="0" fontId="93" fillId="7" borderId="7" xfId="0" applyFont="1" applyFill="1" applyBorder="1" applyAlignment="1">
      <alignment horizontal="center" vertical="center" wrapText="1"/>
    </xf>
    <xf numFmtId="0" fontId="118" fillId="7" borderId="8" xfId="0" applyFont="1" applyFill="1" applyBorder="1" applyAlignment="1">
      <alignment horizontal="center" vertical="center" wrapText="1"/>
    </xf>
    <xf numFmtId="0" fontId="118" fillId="7" borderId="7" xfId="0" applyFont="1" applyFill="1" applyBorder="1" applyAlignment="1">
      <alignment horizontal="center" vertical="center" wrapText="1"/>
    </xf>
    <xf numFmtId="0" fontId="81" fillId="7" borderId="8" xfId="0" applyFont="1" applyFill="1" applyBorder="1" applyAlignment="1">
      <alignment horizontal="center" vertical="center" wrapText="1"/>
    </xf>
    <xf numFmtId="0" fontId="81" fillId="7" borderId="7" xfId="0" applyFont="1" applyFill="1" applyBorder="1" applyAlignment="1">
      <alignment horizontal="center" vertical="center" wrapText="1"/>
    </xf>
    <xf numFmtId="0" fontId="93" fillId="0" borderId="66" xfId="0" applyFont="1" applyBorder="1" applyAlignment="1">
      <alignment horizontal="center" vertical="center"/>
    </xf>
    <xf numFmtId="0" fontId="93" fillId="0" borderId="1" xfId="0" applyFont="1" applyBorder="1" applyAlignment="1">
      <alignment horizontal="center" vertical="center"/>
    </xf>
    <xf numFmtId="0" fontId="93" fillId="0" borderId="10" xfId="0" applyFont="1" applyBorder="1" applyAlignment="1">
      <alignment horizontal="center" vertical="center"/>
    </xf>
    <xf numFmtId="0" fontId="93" fillId="0" borderId="71" xfId="0" applyFont="1" applyBorder="1" applyAlignment="1">
      <alignment horizontal="center" vertical="center"/>
    </xf>
    <xf numFmtId="0" fontId="93" fillId="0" borderId="65" xfId="0" applyFont="1" applyBorder="1" applyAlignment="1">
      <alignment horizontal="center" vertical="center"/>
    </xf>
    <xf numFmtId="0" fontId="93" fillId="0" borderId="63" xfId="0" applyFont="1" applyBorder="1" applyAlignment="1">
      <alignment horizontal="center" vertical="center"/>
    </xf>
    <xf numFmtId="0" fontId="93" fillId="0" borderId="68" xfId="0" applyFont="1" applyBorder="1" applyAlignment="1">
      <alignment horizontal="center" vertical="center" wrapText="1"/>
    </xf>
    <xf numFmtId="0" fontId="93" fillId="0" borderId="69" xfId="0" applyFont="1" applyBorder="1" applyAlignment="1">
      <alignment horizontal="center" vertical="center" wrapText="1"/>
    </xf>
    <xf numFmtId="0" fontId="93" fillId="0" borderId="181" xfId="0" applyFont="1" applyBorder="1" applyAlignment="1">
      <alignment horizontal="center" vertical="center" wrapText="1"/>
    </xf>
    <xf numFmtId="0" fontId="93" fillId="0" borderId="91" xfId="0" applyFont="1" applyBorder="1" applyAlignment="1">
      <alignment horizontal="center" vertical="center" wrapText="1"/>
    </xf>
    <xf numFmtId="0" fontId="93" fillId="0" borderId="60" xfId="0" applyFont="1" applyBorder="1" applyAlignment="1">
      <alignment horizontal="center" vertical="center" wrapText="1"/>
    </xf>
    <xf numFmtId="0" fontId="93" fillId="0" borderId="82" xfId="0" applyFont="1" applyBorder="1" applyAlignment="1">
      <alignment horizontal="center" vertical="center" wrapText="1"/>
    </xf>
    <xf numFmtId="0" fontId="93" fillId="0" borderId="65" xfId="0" applyFont="1" applyBorder="1" applyAlignment="1">
      <alignment horizontal="center" vertical="center" wrapText="1"/>
    </xf>
    <xf numFmtId="0" fontId="93" fillId="0" borderId="63" xfId="0" applyFont="1" applyBorder="1" applyAlignment="1">
      <alignment horizontal="center" vertical="center" wrapText="1"/>
    </xf>
    <xf numFmtId="0" fontId="93" fillId="0" borderId="66" xfId="0" applyFont="1" applyBorder="1" applyAlignment="1">
      <alignment horizontal="center" vertical="center" wrapText="1"/>
    </xf>
    <xf numFmtId="0" fontId="93" fillId="0" borderId="1" xfId="0" applyFont="1" applyBorder="1" applyAlignment="1">
      <alignment horizontal="center" vertical="center" wrapText="1"/>
    </xf>
    <xf numFmtId="0" fontId="93" fillId="0" borderId="10" xfId="0" applyFont="1" applyBorder="1" applyAlignment="1">
      <alignment horizontal="center" vertical="center" wrapText="1"/>
    </xf>
    <xf numFmtId="0" fontId="93" fillId="7" borderId="71" xfId="0" applyFont="1" applyFill="1" applyBorder="1" applyAlignment="1">
      <alignment horizontal="center" vertical="center" wrapText="1"/>
    </xf>
    <xf numFmtId="0" fontId="0" fillId="7" borderId="65" xfId="0" applyFill="1" applyBorder="1" applyAlignment="1">
      <alignment horizontal="center" vertical="center" wrapText="1"/>
    </xf>
    <xf numFmtId="0" fontId="0" fillId="7" borderId="63" xfId="0" applyFill="1" applyBorder="1" applyAlignment="1">
      <alignment horizontal="center" vertical="center" wrapText="1"/>
    </xf>
    <xf numFmtId="0" fontId="93" fillId="7" borderId="66" xfId="0" applyFont="1" applyFill="1" applyBorder="1" applyAlignment="1">
      <alignment horizontal="center" vertical="center"/>
    </xf>
    <xf numFmtId="0" fontId="93" fillId="7" borderId="1" xfId="0" applyFont="1" applyFill="1" applyBorder="1" applyAlignment="1">
      <alignment horizontal="center" vertical="center"/>
    </xf>
    <xf numFmtId="0" fontId="93" fillId="7" borderId="10" xfId="0" applyFont="1" applyFill="1" applyBorder="1" applyAlignment="1">
      <alignment horizontal="center" vertical="center"/>
    </xf>
    <xf numFmtId="0" fontId="93" fillId="7" borderId="71" xfId="0" applyFont="1" applyFill="1" applyBorder="1" applyAlignment="1">
      <alignment horizontal="center" vertical="center"/>
    </xf>
    <xf numFmtId="0" fontId="93" fillId="7" borderId="65" xfId="0" applyFont="1" applyFill="1" applyBorder="1" applyAlignment="1">
      <alignment horizontal="center" vertical="center"/>
    </xf>
    <xf numFmtId="0" fontId="93" fillId="7" borderId="63" xfId="0" applyFont="1" applyFill="1" applyBorder="1" applyAlignment="1">
      <alignment horizontal="center" vertical="center"/>
    </xf>
    <xf numFmtId="0" fontId="93" fillId="7" borderId="68" xfId="0" applyFont="1" applyFill="1" applyBorder="1" applyAlignment="1">
      <alignment horizontal="center" vertical="center" wrapText="1"/>
    </xf>
    <xf numFmtId="0" fontId="93" fillId="7" borderId="69" xfId="0" applyFont="1" applyFill="1" applyBorder="1" applyAlignment="1">
      <alignment horizontal="center" vertical="center" wrapText="1"/>
    </xf>
    <xf numFmtId="0" fontId="93" fillId="7" borderId="181" xfId="0" applyFont="1" applyFill="1" applyBorder="1" applyAlignment="1">
      <alignment horizontal="center" vertical="center" wrapText="1"/>
    </xf>
    <xf numFmtId="0" fontId="93" fillId="0" borderId="8" xfId="0" applyFont="1" applyBorder="1" applyAlignment="1">
      <alignment horizontal="center" vertical="center"/>
    </xf>
    <xf numFmtId="0" fontId="93" fillId="7" borderId="65" xfId="0" applyFont="1" applyFill="1" applyBorder="1" applyAlignment="1">
      <alignment horizontal="center" vertical="center" wrapText="1"/>
    </xf>
    <xf numFmtId="0" fontId="93" fillId="7" borderId="63" xfId="0" applyFont="1" applyFill="1" applyBorder="1" applyAlignment="1">
      <alignment horizontal="center" vertical="center" wrapText="1"/>
    </xf>
    <xf numFmtId="0" fontId="93" fillId="7" borderId="72" xfId="0" applyFont="1" applyFill="1" applyBorder="1" applyAlignment="1">
      <alignment horizontal="center" vertical="center" wrapText="1"/>
    </xf>
    <xf numFmtId="0" fontId="93" fillId="7" borderId="178" xfId="0" applyFont="1" applyFill="1" applyBorder="1" applyAlignment="1">
      <alignment horizontal="center" vertical="center" wrapText="1"/>
    </xf>
    <xf numFmtId="0" fontId="93" fillId="7" borderId="64" xfId="0" applyFont="1" applyFill="1" applyBorder="1" applyAlignment="1">
      <alignment horizontal="center" vertical="center" wrapText="1"/>
    </xf>
    <xf numFmtId="0" fontId="93" fillId="0" borderId="58" xfId="0" applyFont="1" applyBorder="1" applyAlignment="1">
      <alignment horizontal="center" vertical="center" wrapText="1"/>
    </xf>
    <xf numFmtId="0" fontId="93" fillId="0" borderId="43" xfId="0" applyFont="1" applyBorder="1" applyAlignment="1">
      <alignment horizontal="center" vertical="center" wrapText="1"/>
    </xf>
    <xf numFmtId="0" fontId="0" fillId="7" borderId="65" xfId="0" applyFill="1" applyBorder="1" applyAlignment="1">
      <alignment horizontal="center" vertical="center"/>
    </xf>
    <xf numFmtId="0" fontId="93" fillId="0" borderId="72" xfId="0" applyFont="1" applyBorder="1" applyAlignment="1">
      <alignment horizontal="center" vertical="center" wrapText="1"/>
    </xf>
    <xf numFmtId="0" fontId="93" fillId="0" borderId="64" xfId="0" applyFont="1" applyBorder="1" applyAlignment="1">
      <alignment horizontal="center" vertical="center" wrapText="1"/>
    </xf>
    <xf numFmtId="0" fontId="93" fillId="7" borderId="8" xfId="0" applyFont="1" applyFill="1" applyBorder="1" applyAlignment="1">
      <alignment horizontal="center" vertical="center"/>
    </xf>
    <xf numFmtId="165" fontId="93" fillId="0" borderId="71" xfId="0" applyNumberFormat="1" applyFont="1" applyBorder="1" applyAlignment="1">
      <alignment horizontal="center" vertical="center"/>
    </xf>
    <xf numFmtId="165" fontId="93" fillId="0" borderId="63" xfId="0" applyNumberFormat="1" applyFont="1" applyBorder="1" applyAlignment="1">
      <alignment horizontal="center" vertical="center"/>
    </xf>
    <xf numFmtId="0" fontId="124" fillId="0" borderId="60" xfId="0" applyFont="1" applyBorder="1" applyAlignment="1">
      <alignment horizontal="center" vertical="center"/>
    </xf>
    <xf numFmtId="0" fontId="124" fillId="0" borderId="3" xfId="0" applyFont="1" applyBorder="1" applyAlignment="1">
      <alignment horizontal="center" vertical="center"/>
    </xf>
    <xf numFmtId="0" fontId="124" fillId="0" borderId="12" xfId="0" applyFont="1" applyBorder="1" applyAlignment="1">
      <alignment horizontal="center" vertical="center"/>
    </xf>
    <xf numFmtId="0" fontId="125" fillId="0" borderId="60" xfId="0" applyFont="1" applyBorder="1" applyAlignment="1">
      <alignment horizontal="center" vertical="center"/>
    </xf>
    <xf numFmtId="0" fontId="125" fillId="0" borderId="3" xfId="0" applyFont="1" applyBorder="1" applyAlignment="1">
      <alignment horizontal="center" vertical="center"/>
    </xf>
    <xf numFmtId="0" fontId="125" fillId="0" borderId="12" xfId="0" applyFont="1" applyBorder="1" applyAlignment="1">
      <alignment horizontal="center" vertical="center"/>
    </xf>
    <xf numFmtId="0" fontId="81" fillId="0" borderId="9" xfId="0" applyFont="1" applyBorder="1" applyAlignment="1">
      <alignment horizontal="center" vertical="center"/>
    </xf>
    <xf numFmtId="0" fontId="81" fillId="0" borderId="59" xfId="0" applyFont="1" applyBorder="1" applyAlignment="1">
      <alignment horizontal="center" vertical="center"/>
    </xf>
    <xf numFmtId="0" fontId="81" fillId="0" borderId="89" xfId="0" applyFont="1" applyBorder="1" applyAlignment="1">
      <alignment horizontal="center" vertical="center"/>
    </xf>
    <xf numFmtId="0" fontId="81" fillId="0" borderId="4" xfId="0" applyFont="1" applyBorder="1" applyAlignment="1">
      <alignment horizontal="center" vertical="center"/>
    </xf>
    <xf numFmtId="0" fontId="0" fillId="0" borderId="60" xfId="0" applyBorder="1" applyAlignment="1">
      <alignment horizontal="center" vertical="center" wrapText="1"/>
    </xf>
    <xf numFmtId="0" fontId="0" fillId="0" borderId="3" xfId="0" applyBorder="1" applyAlignment="1">
      <alignment horizontal="center" vertical="center" wrapText="1"/>
    </xf>
    <xf numFmtId="0" fontId="0" fillId="0" borderId="12" xfId="0" applyBorder="1" applyAlignment="1">
      <alignment horizontal="center" vertical="center" wrapText="1"/>
    </xf>
    <xf numFmtId="0" fontId="81" fillId="0" borderId="8" xfId="0" applyFont="1" applyBorder="1" applyAlignment="1">
      <alignment horizontal="center" vertical="center" wrapText="1"/>
    </xf>
    <xf numFmtId="0" fontId="81" fillId="0" borderId="7" xfId="0" applyFont="1" applyBorder="1" applyAlignment="1">
      <alignment horizontal="center" vertical="center" wrapText="1"/>
    </xf>
    <xf numFmtId="0" fontId="0" fillId="0" borderId="8" xfId="0" applyBorder="1" applyAlignment="1">
      <alignment horizontal="center" vertical="center" wrapText="1"/>
    </xf>
    <xf numFmtId="0" fontId="0" fillId="0" borderId="7" xfId="0" applyBorder="1" applyAlignment="1">
      <alignment horizontal="center" vertical="center" wrapText="1"/>
    </xf>
    <xf numFmtId="0" fontId="0" fillId="7" borderId="63" xfId="0" applyFill="1" applyBorder="1" applyAlignment="1">
      <alignment horizontal="center" vertical="center"/>
    </xf>
    <xf numFmtId="0" fontId="0" fillId="0" borderId="65" xfId="0" applyBorder="1" applyAlignment="1">
      <alignment horizontal="center" vertical="center"/>
    </xf>
    <xf numFmtId="169" fontId="93" fillId="0" borderId="71" xfId="0" applyNumberFormat="1" applyFont="1" applyBorder="1" applyAlignment="1">
      <alignment horizontal="center" vertical="center"/>
    </xf>
    <xf numFmtId="169" fontId="0" fillId="0" borderId="65" xfId="0" applyNumberFormat="1" applyBorder="1" applyAlignment="1">
      <alignment horizontal="center" vertical="center"/>
    </xf>
    <xf numFmtId="0" fontId="0" fillId="0" borderId="63" xfId="0" applyBorder="1" applyAlignment="1">
      <alignment horizontal="center" vertical="center"/>
    </xf>
    <xf numFmtId="0" fontId="93" fillId="0" borderId="178" xfId="0" applyFont="1" applyBorder="1" applyAlignment="1">
      <alignment horizontal="center" vertical="center" wrapText="1"/>
    </xf>
    <xf numFmtId="0" fontId="0" fillId="0" borderId="95" xfId="0" applyBorder="1" applyAlignment="1">
      <alignment horizontal="center" vertical="center" wrapText="1"/>
    </xf>
    <xf numFmtId="165" fontId="0" fillId="0" borderId="63" xfId="0" applyNumberFormat="1" applyBorder="1" applyAlignment="1">
      <alignment horizontal="center" vertical="center"/>
    </xf>
    <xf numFmtId="0" fontId="93" fillId="0" borderId="68" xfId="0" applyFont="1" applyBorder="1" applyAlignment="1">
      <alignment horizontal="center"/>
    </xf>
    <xf numFmtId="0" fontId="93" fillId="0" borderId="69" xfId="0" applyFont="1" applyBorder="1" applyAlignment="1">
      <alignment horizontal="center"/>
    </xf>
    <xf numFmtId="0" fontId="0" fillId="7" borderId="8" xfId="0" applyFill="1" applyBorder="1" applyAlignment="1">
      <alignment horizontal="center" vertical="center" wrapText="1"/>
    </xf>
    <xf numFmtId="0" fontId="0" fillId="7" borderId="7" xfId="0" applyFill="1" applyBorder="1" applyAlignment="1">
      <alignment horizontal="center" vertical="center" wrapText="1"/>
    </xf>
    <xf numFmtId="0" fontId="93" fillId="7" borderId="66" xfId="0" applyFont="1" applyFill="1" applyBorder="1" applyAlignment="1">
      <alignment horizontal="center" vertical="center" wrapText="1"/>
    </xf>
    <xf numFmtId="0" fontId="93" fillId="7" borderId="1" xfId="0" applyFont="1" applyFill="1" applyBorder="1" applyAlignment="1">
      <alignment horizontal="center" vertical="center" wrapText="1"/>
    </xf>
    <xf numFmtId="0" fontId="93" fillId="7" borderId="10" xfId="0" applyFont="1" applyFill="1" applyBorder="1" applyAlignment="1">
      <alignment horizontal="center" vertical="center" wrapText="1"/>
    </xf>
    <xf numFmtId="165" fontId="93" fillId="7" borderId="71" xfId="0" applyNumberFormat="1" applyFont="1" applyFill="1" applyBorder="1" applyAlignment="1">
      <alignment horizontal="center" vertical="center" wrapText="1"/>
    </xf>
    <xf numFmtId="165" fontId="0" fillId="0" borderId="65" xfId="0" applyNumberFormat="1" applyBorder="1" applyAlignment="1">
      <alignment horizontal="center" vertical="center" wrapText="1"/>
    </xf>
    <xf numFmtId="165" fontId="0" fillId="0" borderId="63" xfId="0" applyNumberFormat="1" applyBorder="1" applyAlignment="1">
      <alignment horizontal="center" vertical="center" wrapText="1"/>
    </xf>
  </cellXfs>
  <cellStyles count="3">
    <cellStyle name="Lien hypertexte" xfId="1" builtinId="8"/>
    <cellStyle name="Normal" xfId="0" builtinId="0"/>
    <cellStyle name="Normal 2"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bulletin d''inscription'!A1"/><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bulletin d''inscription'!A1"/></Relationships>
</file>

<file path=xl/drawings/_rels/drawing5.xml.rels><?xml version="1.0" encoding="UTF-8" standalone="yes"?>
<Relationships xmlns="http://schemas.openxmlformats.org/package/2006/relationships"><Relationship Id="rId3" Type="http://schemas.openxmlformats.org/officeDocument/2006/relationships/hyperlink" Target="#'bulletin d''inscription'!A1"/><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7</xdr:col>
      <xdr:colOff>268432</xdr:colOff>
      <xdr:row>15</xdr:row>
      <xdr:rowOff>155863</xdr:rowOff>
    </xdr:from>
    <xdr:to>
      <xdr:col>7</xdr:col>
      <xdr:colOff>614796</xdr:colOff>
      <xdr:row>15</xdr:row>
      <xdr:rowOff>164523</xdr:rowOff>
    </xdr:to>
    <xdr:cxnSp macro="">
      <xdr:nvCxnSpPr>
        <xdr:cNvPr id="7" name="Connecteur droit avec flèche 6">
          <a:extLst>
            <a:ext uri="{FF2B5EF4-FFF2-40B4-BE49-F238E27FC236}">
              <a16:creationId xmlns:a16="http://schemas.microsoft.com/office/drawing/2014/main" id="{00000000-0008-0000-0000-000007000000}"/>
            </a:ext>
          </a:extLst>
        </xdr:cNvPr>
        <xdr:cNvCxnSpPr/>
      </xdr:nvCxnSpPr>
      <xdr:spPr>
        <a:xfrm>
          <a:off x="4580659" y="4234295"/>
          <a:ext cx="346364" cy="866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1030433</xdr:colOff>
      <xdr:row>15</xdr:row>
      <xdr:rowOff>173182</xdr:rowOff>
    </xdr:from>
    <xdr:to>
      <xdr:col>1</xdr:col>
      <xdr:colOff>225138</xdr:colOff>
      <xdr:row>15</xdr:row>
      <xdr:rowOff>181842</xdr:rowOff>
    </xdr:to>
    <xdr:cxnSp macro="">
      <xdr:nvCxnSpPr>
        <xdr:cNvPr id="11" name="Connecteur droit avec flèche 10">
          <a:extLst>
            <a:ext uri="{FF2B5EF4-FFF2-40B4-BE49-F238E27FC236}">
              <a16:creationId xmlns:a16="http://schemas.microsoft.com/office/drawing/2014/main" id="{00000000-0008-0000-0000-00000B000000}"/>
            </a:ext>
          </a:extLst>
        </xdr:cNvPr>
        <xdr:cNvCxnSpPr/>
      </xdr:nvCxnSpPr>
      <xdr:spPr>
        <a:xfrm>
          <a:off x="1030433" y="4251614"/>
          <a:ext cx="346364" cy="866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104776</xdr:colOff>
      <xdr:row>0</xdr:row>
      <xdr:rowOff>95250</xdr:rowOff>
    </xdr:from>
    <xdr:to>
      <xdr:col>2</xdr:col>
      <xdr:colOff>266701</xdr:colOff>
      <xdr:row>4</xdr:row>
      <xdr:rowOff>343720</xdr:rowOff>
    </xdr:to>
    <xdr:pic>
      <xdr:nvPicPr>
        <xdr:cNvPr id="1077" name="Image 5">
          <a:extLst>
            <a:ext uri="{FF2B5EF4-FFF2-40B4-BE49-F238E27FC236}">
              <a16:creationId xmlns:a16="http://schemas.microsoft.com/office/drawing/2014/main" id="{00000000-0008-0000-0000-00003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6" y="95250"/>
          <a:ext cx="1295400" cy="1115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104775</xdr:colOff>
      <xdr:row>1</xdr:row>
      <xdr:rowOff>123825</xdr:rowOff>
    </xdr:from>
    <xdr:to>
      <xdr:col>5</xdr:col>
      <xdr:colOff>257175</xdr:colOff>
      <xdr:row>5</xdr:row>
      <xdr:rowOff>38100</xdr:rowOff>
    </xdr:to>
    <xdr:pic>
      <xdr:nvPicPr>
        <xdr:cNvPr id="2067" name="Image 2">
          <a:extLst>
            <a:ext uri="{FF2B5EF4-FFF2-40B4-BE49-F238E27FC236}">
              <a16:creationId xmlns:a16="http://schemas.microsoft.com/office/drawing/2014/main" id="{00000000-0008-0000-01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476250"/>
          <a:ext cx="2152650" cy="2105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190500</xdr:colOff>
      <xdr:row>43</xdr:row>
      <xdr:rowOff>76200</xdr:rowOff>
    </xdr:to>
    <xdr:pic>
      <xdr:nvPicPr>
        <xdr:cNvPr id="5167" name="Image 2">
          <a:extLst>
            <a:ext uri="{FF2B5EF4-FFF2-40B4-BE49-F238E27FC236}">
              <a16:creationId xmlns:a16="http://schemas.microsoft.com/office/drawing/2014/main" id="{00000000-0008-0000-0200-00002F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858500" cy="826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43</xdr:row>
      <xdr:rowOff>9525</xdr:rowOff>
    </xdr:from>
    <xdr:to>
      <xdr:col>14</xdr:col>
      <xdr:colOff>28575</xdr:colOff>
      <xdr:row>65</xdr:row>
      <xdr:rowOff>142875</xdr:rowOff>
    </xdr:to>
    <xdr:pic>
      <xdr:nvPicPr>
        <xdr:cNvPr id="5168" name="Image 4">
          <a:extLst>
            <a:ext uri="{FF2B5EF4-FFF2-40B4-BE49-F238E27FC236}">
              <a16:creationId xmlns:a16="http://schemas.microsoft.com/office/drawing/2014/main" id="{00000000-0008-0000-0200-000030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01025"/>
          <a:ext cx="10696575" cy="432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485775</xdr:colOff>
      <xdr:row>60</xdr:row>
      <xdr:rowOff>85725</xdr:rowOff>
    </xdr:from>
    <xdr:to>
      <xdr:col>13</xdr:col>
      <xdr:colOff>638175</xdr:colOff>
      <xdr:row>65</xdr:row>
      <xdr:rowOff>9525</xdr:rowOff>
    </xdr:to>
    <xdr:sp macro="" textlink="">
      <xdr:nvSpPr>
        <xdr:cNvPr id="7" name="Ellipse 6">
          <a:hlinkClick xmlns:r="http://schemas.openxmlformats.org/officeDocument/2006/relationships" r:id="rId3"/>
          <a:extLst>
            <a:ext uri="{FF2B5EF4-FFF2-40B4-BE49-F238E27FC236}">
              <a16:creationId xmlns:a16="http://schemas.microsoft.com/office/drawing/2014/main" id="{00000000-0008-0000-0200-000007000000}"/>
            </a:ext>
          </a:extLst>
        </xdr:cNvPr>
        <xdr:cNvSpPr/>
      </xdr:nvSpPr>
      <xdr:spPr>
        <a:xfrm>
          <a:off x="8867775" y="11515725"/>
          <a:ext cx="1676400" cy="876300"/>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a:t>Retour</a:t>
          </a:r>
          <a:r>
            <a:rPr lang="fr-FR" sz="1100" baseline="0"/>
            <a:t> </a:t>
          </a:r>
          <a:r>
            <a:rPr lang="fr-FR" sz="1100"/>
            <a:t>vers le Bulletin d'inscription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0</xdr:row>
      <xdr:rowOff>9525</xdr:rowOff>
    </xdr:from>
    <xdr:to>
      <xdr:col>2</xdr:col>
      <xdr:colOff>371475</xdr:colOff>
      <xdr:row>3</xdr:row>
      <xdr:rowOff>314324</xdr:rowOff>
    </xdr:to>
    <xdr:sp macro="" textlink="">
      <xdr:nvSpPr>
        <xdr:cNvPr id="8" name="Ellipse 7">
          <a:hlinkClick xmlns:r="http://schemas.openxmlformats.org/officeDocument/2006/relationships" r:id="rId1"/>
          <a:extLst>
            <a:ext uri="{FF2B5EF4-FFF2-40B4-BE49-F238E27FC236}">
              <a16:creationId xmlns:a16="http://schemas.microsoft.com/office/drawing/2014/main" id="{00000000-0008-0000-0300-000008000000}"/>
            </a:ext>
          </a:extLst>
        </xdr:cNvPr>
        <xdr:cNvSpPr/>
      </xdr:nvSpPr>
      <xdr:spPr>
        <a:xfrm>
          <a:off x="66675" y="9525"/>
          <a:ext cx="1838325" cy="904874"/>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a:t>Retour</a:t>
          </a:r>
          <a:r>
            <a:rPr lang="fr-FR" sz="1100" baseline="0"/>
            <a:t> </a:t>
          </a:r>
          <a:r>
            <a:rPr lang="fr-FR" sz="1100"/>
            <a:t>vers le Bulletin d'inscription</a:t>
          </a:r>
        </a:p>
      </xdr:txBody>
    </xdr:sp>
    <xdr:clientData/>
  </xdr:twoCellAnchor>
  <xdr:twoCellAnchor editAs="oneCell">
    <xdr:from>
      <xdr:col>22</xdr:col>
      <xdr:colOff>49024</xdr:colOff>
      <xdr:row>0</xdr:row>
      <xdr:rowOff>166254</xdr:rowOff>
    </xdr:from>
    <xdr:to>
      <xdr:col>24</xdr:col>
      <xdr:colOff>306238</xdr:colOff>
      <xdr:row>4</xdr:row>
      <xdr:rowOff>101600</xdr:rowOff>
    </xdr:to>
    <xdr:pic>
      <xdr:nvPicPr>
        <xdr:cNvPr id="3" name="Image 2">
          <a:extLst>
            <a:ext uri="{FF2B5EF4-FFF2-40B4-BE49-F238E27FC236}">
              <a16:creationId xmlns:a16="http://schemas.microsoft.com/office/drawing/2014/main" id="{833DBC34-84CE-DB45-A582-5950066E20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62924" y="166254"/>
          <a:ext cx="1031914" cy="875146"/>
        </a:xfrm>
        <a:prstGeom prst="rect">
          <a:avLst/>
        </a:prstGeom>
      </xdr:spPr>
    </xdr:pic>
    <xdr:clientData/>
  </xdr:twoCellAnchor>
  <xdr:twoCellAnchor editAs="oneCell">
    <xdr:from>
      <xdr:col>18</xdr:col>
      <xdr:colOff>120286</xdr:colOff>
      <xdr:row>0</xdr:row>
      <xdr:rowOff>132196</xdr:rowOff>
    </xdr:from>
    <xdr:to>
      <xdr:col>21</xdr:col>
      <xdr:colOff>97920</xdr:colOff>
      <xdr:row>3</xdr:row>
      <xdr:rowOff>279400</xdr:rowOff>
    </xdr:to>
    <xdr:pic>
      <xdr:nvPicPr>
        <xdr:cNvPr id="4" name="Image 3">
          <a:extLst>
            <a:ext uri="{FF2B5EF4-FFF2-40B4-BE49-F238E27FC236}">
              <a16:creationId xmlns:a16="http://schemas.microsoft.com/office/drawing/2014/main" id="{DE8B327D-77AA-E547-9AC1-4C3D84F0B7C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32286" y="132196"/>
          <a:ext cx="1908034" cy="7441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xdr:row>
      <xdr:rowOff>66675</xdr:rowOff>
    </xdr:from>
    <xdr:to>
      <xdr:col>7</xdr:col>
      <xdr:colOff>486587</xdr:colOff>
      <xdr:row>36</xdr:row>
      <xdr:rowOff>10315</xdr:rowOff>
    </xdr:to>
    <xdr:pic>
      <xdr:nvPicPr>
        <xdr:cNvPr id="7" name="Image 6" descr="Une image contenant texte, arbre, plein air, capture d’écran&#10;&#10;Description générée automatiquement">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09675"/>
          <a:ext cx="5820587" cy="5658640"/>
        </a:xfrm>
        <a:prstGeom prst="rect">
          <a:avLst/>
        </a:prstGeom>
      </xdr:spPr>
    </xdr:pic>
    <xdr:clientData/>
  </xdr:twoCellAnchor>
  <xdr:twoCellAnchor editAs="oneCell">
    <xdr:from>
      <xdr:col>0</xdr:col>
      <xdr:colOff>0</xdr:colOff>
      <xdr:row>0</xdr:row>
      <xdr:rowOff>0</xdr:rowOff>
    </xdr:from>
    <xdr:to>
      <xdr:col>7</xdr:col>
      <xdr:colOff>458008</xdr:colOff>
      <xdr:row>6</xdr:row>
      <xdr:rowOff>85896</xdr:rowOff>
    </xdr:to>
    <xdr:pic>
      <xdr:nvPicPr>
        <xdr:cNvPr id="10" name="Image 9" descr="Une image contenant texte, Police, capture d’écran, Bleu électrique&#10;&#10;Description générée automatiquement">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792008" cy="1228896"/>
        </a:xfrm>
        <a:prstGeom prst="rect">
          <a:avLst/>
        </a:prstGeom>
      </xdr:spPr>
    </xdr:pic>
    <xdr:clientData/>
  </xdr:twoCellAnchor>
  <xdr:twoCellAnchor editAs="oneCell">
    <xdr:from>
      <xdr:col>4</xdr:col>
      <xdr:colOff>438150</xdr:colOff>
      <xdr:row>33</xdr:row>
      <xdr:rowOff>9525</xdr:rowOff>
    </xdr:from>
    <xdr:to>
      <xdr:col>6</xdr:col>
      <xdr:colOff>615081</xdr:colOff>
      <xdr:row>37</xdr:row>
      <xdr:rowOff>143715</xdr:rowOff>
    </xdr:to>
    <xdr:pic>
      <xdr:nvPicPr>
        <xdr:cNvPr id="15" name="Image 14" descr="Une image contenant texte, cercle, Police, capture d’écran&#10;&#10;Description générée automatiquement">
          <a:hlinkClick xmlns:r="http://schemas.openxmlformats.org/officeDocument/2006/relationships" r:id="rId3"/>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4"/>
        <a:stretch>
          <a:fillRect/>
        </a:stretch>
      </xdr:blipFill>
      <xdr:spPr>
        <a:xfrm>
          <a:off x="3486150" y="6296025"/>
          <a:ext cx="1700931" cy="8961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798371</xdr:colOff>
      <xdr:row>56</xdr:row>
      <xdr:rowOff>12700</xdr:rowOff>
    </xdr:to>
    <xdr:pic>
      <xdr:nvPicPr>
        <xdr:cNvPr id="3" name="Image 2">
          <a:extLst>
            <a:ext uri="{FF2B5EF4-FFF2-40B4-BE49-F238E27FC236}">
              <a16:creationId xmlns:a16="http://schemas.microsoft.com/office/drawing/2014/main" id="{0EBD40D7-4D86-DECA-30DF-B50EB14D92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402371" cy="106807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2"/>
  <sheetViews>
    <sheetView showGridLines="0" showRowColHeaders="0" tabSelected="1" showRuler="0" showWhiteSpace="0" view="pageLayout" zoomScaleNormal="90" workbookViewId="0">
      <selection activeCell="C16" sqref="C16:D16"/>
    </sheetView>
  </sheetViews>
  <sheetFormatPr baseColWidth="10" defaultRowHeight="15"/>
  <cols>
    <col min="1" max="1" width="11.6640625" customWidth="1"/>
    <col min="2" max="2" width="4.1640625" customWidth="1"/>
    <col min="3" max="3" width="5.5" customWidth="1"/>
    <col min="4" max="4" width="8.6640625" customWidth="1"/>
    <col min="5" max="5" width="8.1640625" customWidth="1"/>
    <col min="6" max="6" width="8.5" customWidth="1"/>
    <col min="7" max="7" width="7" customWidth="1"/>
    <col min="8" max="8" width="7.1640625" customWidth="1"/>
    <col min="9" max="9" width="11" customWidth="1"/>
    <col min="10" max="10" width="5.83203125" customWidth="1"/>
    <col min="11" max="11" width="12.33203125" bestFit="1" customWidth="1"/>
    <col min="12" max="12" width="8.83203125" customWidth="1"/>
    <col min="13" max="13" width="6.1640625" hidden="1" customWidth="1"/>
    <col min="14" max="14" width="1.6640625" hidden="1" customWidth="1"/>
    <col min="15" max="15" width="0.5" customWidth="1"/>
    <col min="16" max="16" width="5.83203125" customWidth="1"/>
    <col min="17" max="17" width="7.5" customWidth="1"/>
    <col min="18" max="18" width="9.83203125" customWidth="1"/>
  </cols>
  <sheetData>
    <row r="1" spans="1:13" ht="21" customHeight="1">
      <c r="A1" s="517"/>
      <c r="B1" s="518"/>
      <c r="C1" s="519"/>
      <c r="D1" s="538" t="s">
        <v>169</v>
      </c>
      <c r="E1" s="539"/>
      <c r="F1" s="539"/>
      <c r="G1" s="539"/>
      <c r="H1" s="539"/>
      <c r="I1" s="539"/>
      <c r="J1" s="539"/>
      <c r="K1" s="539"/>
      <c r="L1" s="540"/>
      <c r="M1" s="5"/>
    </row>
    <row r="2" spans="1:13" ht="15.75" customHeight="1" thickBot="1">
      <c r="A2" s="520"/>
      <c r="B2" s="521"/>
      <c r="C2" s="522"/>
      <c r="D2" s="535" t="s">
        <v>2</v>
      </c>
      <c r="E2" s="536"/>
      <c r="F2" s="536"/>
      <c r="G2" s="536"/>
      <c r="H2" s="536"/>
      <c r="I2" s="536"/>
      <c r="J2" s="536"/>
      <c r="K2" s="536"/>
      <c r="L2" s="537"/>
      <c r="M2" s="5"/>
    </row>
    <row r="3" spans="1:13" ht="15.75" customHeight="1">
      <c r="A3" s="520"/>
      <c r="B3" s="521"/>
      <c r="C3" s="522"/>
      <c r="D3" s="506" t="s">
        <v>161</v>
      </c>
      <c r="E3" s="507"/>
      <c r="F3" s="507"/>
      <c r="G3" s="507"/>
      <c r="H3" s="508"/>
      <c r="I3" s="550" t="s">
        <v>17</v>
      </c>
      <c r="J3" s="551"/>
      <c r="K3" s="551"/>
      <c r="L3" s="552"/>
      <c r="M3" s="5"/>
    </row>
    <row r="4" spans="1:13" ht="15.75" customHeight="1">
      <c r="A4" s="520"/>
      <c r="B4" s="521"/>
      <c r="C4" s="522"/>
      <c r="D4" s="509"/>
      <c r="E4" s="510"/>
      <c r="F4" s="510"/>
      <c r="G4" s="510"/>
      <c r="H4" s="511"/>
      <c r="I4" s="553"/>
      <c r="J4" s="554"/>
      <c r="K4" s="554"/>
      <c r="L4" s="555"/>
      <c r="M4" s="5"/>
    </row>
    <row r="5" spans="1:13" ht="29.25" customHeight="1" thickBot="1">
      <c r="A5" s="523"/>
      <c r="B5" s="524"/>
      <c r="C5" s="525"/>
      <c r="D5" s="512"/>
      <c r="E5" s="513"/>
      <c r="F5" s="513"/>
      <c r="G5" s="513"/>
      <c r="H5" s="514"/>
      <c r="I5" s="556"/>
      <c r="J5" s="557"/>
      <c r="K5" s="557"/>
      <c r="L5" s="558"/>
      <c r="M5" s="5"/>
    </row>
    <row r="6" spans="1:13" ht="15.75" customHeight="1" thickBot="1">
      <c r="A6" s="565" t="s">
        <v>16</v>
      </c>
      <c r="B6" s="566"/>
      <c r="C6" s="566"/>
      <c r="D6" s="567"/>
      <c r="E6" s="562" t="s">
        <v>57</v>
      </c>
      <c r="F6" s="563"/>
      <c r="G6" s="563"/>
      <c r="H6" s="563"/>
      <c r="I6" s="563"/>
      <c r="J6" s="563"/>
      <c r="K6" s="563"/>
      <c r="L6" s="564"/>
    </row>
    <row r="7" spans="1:13" ht="24.75" customHeight="1" thickTop="1">
      <c r="A7" s="559" t="s">
        <v>79</v>
      </c>
      <c r="B7" s="560"/>
      <c r="C7" s="560"/>
      <c r="D7" s="560"/>
      <c r="E7" s="560"/>
      <c r="F7" s="560"/>
      <c r="G7" s="560"/>
      <c r="H7" s="560"/>
      <c r="I7" s="560"/>
      <c r="J7" s="560"/>
      <c r="K7" s="560"/>
      <c r="L7" s="561"/>
    </row>
    <row r="8" spans="1:13" ht="19.75" customHeight="1">
      <c r="A8" s="229" t="s">
        <v>7</v>
      </c>
      <c r="B8" s="532"/>
      <c r="C8" s="533"/>
      <c r="D8" s="534"/>
      <c r="E8" s="40" t="s">
        <v>10</v>
      </c>
      <c r="F8" s="544"/>
      <c r="G8" s="545"/>
      <c r="H8" s="545"/>
      <c r="I8" s="546"/>
      <c r="J8" s="189"/>
      <c r="K8" s="189"/>
      <c r="L8" s="230"/>
    </row>
    <row r="9" spans="1:13" ht="19.75" customHeight="1">
      <c r="A9" s="231" t="s">
        <v>8</v>
      </c>
      <c r="B9" s="529"/>
      <c r="C9" s="530"/>
      <c r="D9" s="530"/>
      <c r="E9" s="530"/>
      <c r="F9" s="530"/>
      <c r="G9" s="530"/>
      <c r="H9" s="530"/>
      <c r="I9" s="531"/>
      <c r="J9" s="189"/>
      <c r="K9" s="189"/>
      <c r="L9" s="230"/>
    </row>
    <row r="10" spans="1:13" ht="19.75" customHeight="1">
      <c r="A10" s="231" t="s">
        <v>9</v>
      </c>
      <c r="B10" s="529"/>
      <c r="C10" s="530"/>
      <c r="D10" s="531"/>
      <c r="E10" s="38" t="s">
        <v>11</v>
      </c>
      <c r="F10" s="529"/>
      <c r="G10" s="530"/>
      <c r="H10" s="530"/>
      <c r="I10" s="531"/>
      <c r="J10" s="189"/>
      <c r="K10" s="189"/>
      <c r="L10" s="230"/>
    </row>
    <row r="11" spans="1:13" ht="19.75" customHeight="1">
      <c r="A11" s="231" t="s">
        <v>12</v>
      </c>
      <c r="B11" s="526"/>
      <c r="C11" s="527"/>
      <c r="D11" s="528"/>
      <c r="E11" s="38" t="s">
        <v>0</v>
      </c>
      <c r="F11" s="526"/>
      <c r="G11" s="527"/>
      <c r="H11" s="527"/>
      <c r="I11" s="527"/>
      <c r="J11" s="527"/>
      <c r="K11" s="527"/>
      <c r="L11" s="543"/>
    </row>
    <row r="12" spans="1:13" ht="29" customHeight="1" thickBot="1">
      <c r="A12" s="568" t="s">
        <v>113</v>
      </c>
      <c r="B12" s="569"/>
      <c r="C12" s="569"/>
      <c r="D12" s="569"/>
      <c r="E12" s="570"/>
      <c r="F12" s="573"/>
      <c r="G12" s="574"/>
      <c r="H12" s="574"/>
      <c r="I12" s="574"/>
      <c r="J12" s="574"/>
      <c r="K12" s="574"/>
      <c r="L12" s="575"/>
    </row>
    <row r="13" spans="1:13" ht="16" customHeight="1" thickTop="1" thickBot="1">
      <c r="A13" s="547" t="s">
        <v>43</v>
      </c>
      <c r="B13" s="548"/>
      <c r="C13" s="548"/>
      <c r="D13" s="548"/>
      <c r="E13" s="548"/>
      <c r="F13" s="548"/>
      <c r="G13" s="548"/>
      <c r="H13" s="548"/>
      <c r="I13" s="548"/>
      <c r="J13" s="548"/>
      <c r="K13" s="548"/>
      <c r="L13" s="549"/>
    </row>
    <row r="14" spans="1:13" ht="12" customHeight="1">
      <c r="A14" s="320" t="s">
        <v>264</v>
      </c>
      <c r="B14" s="321"/>
      <c r="C14" s="321"/>
      <c r="D14" s="322"/>
      <c r="E14" s="311" t="s">
        <v>82</v>
      </c>
      <c r="F14" s="312"/>
      <c r="G14" s="312"/>
      <c r="H14" s="313"/>
      <c r="I14" s="309" t="s">
        <v>40</v>
      </c>
      <c r="J14" s="307" t="s">
        <v>39</v>
      </c>
      <c r="K14" s="307" t="s">
        <v>41</v>
      </c>
      <c r="L14" s="307" t="s">
        <v>42</v>
      </c>
    </row>
    <row r="15" spans="1:13" ht="15" customHeight="1" thickBot="1">
      <c r="A15" s="323"/>
      <c r="B15" s="324"/>
      <c r="C15" s="324"/>
      <c r="D15" s="325"/>
      <c r="E15" s="314"/>
      <c r="F15" s="315"/>
      <c r="G15" s="315"/>
      <c r="H15" s="316"/>
      <c r="I15" s="310"/>
      <c r="J15" s="308"/>
      <c r="K15" s="308"/>
      <c r="L15" s="308"/>
    </row>
    <row r="16" spans="1:13" ht="24" customHeight="1" thickBot="1">
      <c r="A16" s="571" t="s">
        <v>83</v>
      </c>
      <c r="B16" s="572"/>
      <c r="C16" s="541"/>
      <c r="D16" s="542"/>
      <c r="E16" s="317"/>
      <c r="F16" s="318"/>
      <c r="G16" s="318"/>
      <c r="H16" s="319"/>
      <c r="I16" s="180"/>
      <c r="J16" s="181"/>
      <c r="K16" s="181"/>
      <c r="L16" s="182"/>
    </row>
    <row r="17" spans="1:14" ht="44" customHeight="1" thickBot="1">
      <c r="A17" s="54"/>
      <c r="B17" s="515" t="s">
        <v>13</v>
      </c>
      <c r="C17" s="516"/>
      <c r="D17" s="57" t="s">
        <v>14</v>
      </c>
      <c r="E17" s="58" t="s">
        <v>15</v>
      </c>
      <c r="F17" s="515" t="s">
        <v>62</v>
      </c>
      <c r="G17" s="516"/>
      <c r="H17" s="58" t="s">
        <v>10</v>
      </c>
      <c r="I17" s="57" t="s">
        <v>61</v>
      </c>
      <c r="J17" s="59" t="s">
        <v>34</v>
      </c>
      <c r="K17" s="56" t="s">
        <v>35</v>
      </c>
      <c r="L17" s="55" t="s">
        <v>36</v>
      </c>
    </row>
    <row r="18" spans="1:14" ht="27" customHeight="1">
      <c r="A18" s="232" t="s">
        <v>59</v>
      </c>
      <c r="B18" s="326"/>
      <c r="C18" s="327"/>
      <c r="D18" s="61"/>
      <c r="E18" s="61"/>
      <c r="F18" s="332"/>
      <c r="G18" s="333"/>
      <c r="H18" s="61"/>
      <c r="I18" s="175"/>
      <c r="J18" s="61"/>
      <c r="K18" s="61"/>
      <c r="L18" s="233"/>
    </row>
    <row r="19" spans="1:14" ht="29.25" customHeight="1">
      <c r="A19" s="234" t="s">
        <v>58</v>
      </c>
      <c r="B19" s="305"/>
      <c r="C19" s="306"/>
      <c r="D19" s="62"/>
      <c r="E19" s="62"/>
      <c r="F19" s="330"/>
      <c r="G19" s="331"/>
      <c r="H19" s="62"/>
      <c r="I19" s="176"/>
      <c r="J19" s="62"/>
      <c r="K19" s="62"/>
      <c r="L19" s="235"/>
    </row>
    <row r="20" spans="1:14" ht="31.25" customHeight="1" thickBot="1">
      <c r="A20" s="236" t="s">
        <v>49</v>
      </c>
      <c r="B20" s="328"/>
      <c r="C20" s="329"/>
      <c r="D20" s="43"/>
      <c r="E20" s="44"/>
      <c r="F20" s="303"/>
      <c r="G20" s="304"/>
      <c r="H20" s="63"/>
      <c r="I20" s="177"/>
      <c r="J20" s="63"/>
      <c r="K20" s="44"/>
      <c r="L20" s="237"/>
      <c r="M20" s="17"/>
      <c r="N20" s="17"/>
    </row>
    <row r="21" spans="1:14" ht="19" customHeight="1" thickTop="1">
      <c r="A21" s="482" t="s">
        <v>72</v>
      </c>
      <c r="B21" s="483"/>
      <c r="C21" s="483"/>
      <c r="D21" s="484"/>
      <c r="E21" s="451" t="s">
        <v>97</v>
      </c>
      <c r="F21" s="452"/>
      <c r="G21" s="452"/>
      <c r="H21" s="452"/>
      <c r="I21" s="452"/>
      <c r="J21" s="452"/>
      <c r="K21" s="452"/>
      <c r="L21" s="453"/>
    </row>
    <row r="22" spans="1:14" ht="15.75" customHeight="1" thickBot="1">
      <c r="A22" s="494" t="s">
        <v>172</v>
      </c>
      <c r="B22" s="495"/>
      <c r="C22" s="495"/>
      <c r="D22" s="495"/>
      <c r="E22" s="495"/>
      <c r="F22" s="495"/>
      <c r="G22" s="495"/>
      <c r="H22" s="495"/>
      <c r="I22" s="495"/>
      <c r="J22" s="495"/>
      <c r="K22" s="495"/>
      <c r="L22" s="496"/>
    </row>
    <row r="23" spans="1:14" ht="23.25" customHeight="1" thickTop="1">
      <c r="A23" s="578"/>
      <c r="B23" s="579"/>
      <c r="C23" s="580"/>
      <c r="D23" s="454" t="s">
        <v>74</v>
      </c>
      <c r="E23" s="455"/>
      <c r="F23" s="455"/>
      <c r="G23" s="455"/>
      <c r="H23" s="455"/>
      <c r="I23" s="456"/>
      <c r="J23" s="48" t="s">
        <v>4</v>
      </c>
      <c r="K23" s="36" t="s">
        <v>51</v>
      </c>
      <c r="L23" s="212" t="s">
        <v>48</v>
      </c>
    </row>
    <row r="24" spans="1:14" ht="14" customHeight="1">
      <c r="A24" s="485" t="s">
        <v>60</v>
      </c>
      <c r="B24" s="486"/>
      <c r="C24" s="486"/>
      <c r="D24" s="486"/>
      <c r="E24" s="486"/>
      <c r="F24" s="486"/>
      <c r="G24" s="486"/>
      <c r="H24" s="486"/>
      <c r="I24" s="487"/>
      <c r="J24" s="64"/>
      <c r="K24" s="22">
        <v>42</v>
      </c>
      <c r="L24" s="195">
        <f>SUM(J24*K24)</f>
        <v>0</v>
      </c>
    </row>
    <row r="25" spans="1:14" ht="14" customHeight="1">
      <c r="A25" s="463" t="s">
        <v>64</v>
      </c>
      <c r="B25" s="464"/>
      <c r="C25" s="464"/>
      <c r="D25" s="464"/>
      <c r="E25" s="464"/>
      <c r="F25" s="464"/>
      <c r="G25" s="464"/>
      <c r="H25" s="464"/>
      <c r="I25" s="465"/>
      <c r="J25" s="64"/>
      <c r="K25" s="22">
        <v>35</v>
      </c>
      <c r="L25" s="195">
        <f>SUM(J25*K25)</f>
        <v>0</v>
      </c>
    </row>
    <row r="26" spans="1:14" ht="14" customHeight="1" thickBot="1">
      <c r="A26" s="466" t="s">
        <v>117</v>
      </c>
      <c r="B26" s="467"/>
      <c r="C26" s="467"/>
      <c r="D26" s="467"/>
      <c r="E26" s="467"/>
      <c r="F26" s="467"/>
      <c r="G26" s="467"/>
      <c r="H26" s="467"/>
      <c r="I26" s="468"/>
      <c r="J26" s="64"/>
      <c r="K26" s="183">
        <v>20</v>
      </c>
      <c r="L26" s="213">
        <f>SUM(J26*K26)</f>
        <v>0</v>
      </c>
    </row>
    <row r="27" spans="1:14" ht="27.75" customHeight="1" thickBot="1">
      <c r="A27" s="471" t="s">
        <v>158</v>
      </c>
      <c r="B27" s="472"/>
      <c r="C27" s="472"/>
      <c r="D27" s="472"/>
      <c r="E27" s="472"/>
      <c r="F27" s="472"/>
      <c r="G27" s="472"/>
      <c r="H27" s="472"/>
      <c r="I27" s="472"/>
      <c r="J27" s="492" t="s">
        <v>44</v>
      </c>
      <c r="K27" s="493"/>
      <c r="L27" s="184">
        <f>SUM(L24:L26)</f>
        <v>0</v>
      </c>
      <c r="M27" s="17"/>
      <c r="N27" s="17"/>
    </row>
    <row r="28" spans="1:14" ht="15.75" customHeight="1" thickTop="1" thickBot="1">
      <c r="A28" s="497" t="s">
        <v>75</v>
      </c>
      <c r="B28" s="498"/>
      <c r="C28" s="498"/>
      <c r="D28" s="498"/>
      <c r="E28" s="498"/>
      <c r="F28" s="498"/>
      <c r="G28" s="498"/>
      <c r="H28" s="498"/>
      <c r="I28" s="498"/>
      <c r="J28" s="499"/>
      <c r="K28" s="499"/>
      <c r="L28" s="500"/>
    </row>
    <row r="29" spans="1:14" ht="17" thickTop="1">
      <c r="A29" s="461"/>
      <c r="B29" s="462"/>
      <c r="C29" s="49" t="s">
        <v>84</v>
      </c>
      <c r="D29" s="49" t="s">
        <v>85</v>
      </c>
      <c r="E29" s="49" t="s">
        <v>86</v>
      </c>
      <c r="F29" s="49" t="s">
        <v>87</v>
      </c>
      <c r="G29" s="49" t="s">
        <v>88</v>
      </c>
      <c r="H29" s="49" t="s">
        <v>89</v>
      </c>
      <c r="I29" s="49" t="s">
        <v>90</v>
      </c>
      <c r="J29" s="47" t="s">
        <v>4</v>
      </c>
      <c r="K29" s="37" t="s">
        <v>51</v>
      </c>
      <c r="L29" s="212" t="s">
        <v>48</v>
      </c>
    </row>
    <row r="30" spans="1:14" ht="13.5" customHeight="1">
      <c r="A30" s="490" t="s">
        <v>170</v>
      </c>
      <c r="B30" s="491"/>
      <c r="C30" s="64"/>
      <c r="D30" s="64"/>
      <c r="E30" s="64"/>
      <c r="F30" s="64"/>
      <c r="G30" s="64"/>
      <c r="H30" s="64"/>
      <c r="I30" s="64"/>
      <c r="J30" s="164">
        <f>SUM(C30:I30)</f>
        <v>0</v>
      </c>
      <c r="K30" s="346">
        <v>6</v>
      </c>
      <c r="L30" s="195">
        <f>SUM(J30*K30)</f>
        <v>0</v>
      </c>
    </row>
    <row r="31" spans="1:14" ht="13.5" customHeight="1">
      <c r="A31" s="469" t="s">
        <v>64</v>
      </c>
      <c r="B31" s="470"/>
      <c r="C31" s="64"/>
      <c r="D31" s="64"/>
      <c r="E31" s="64"/>
      <c r="F31" s="64"/>
      <c r="G31" s="64"/>
      <c r="H31" s="64"/>
      <c r="I31" s="64"/>
      <c r="J31" s="164">
        <f>SUM(C31:I31)</f>
        <v>0</v>
      </c>
      <c r="K31" s="347"/>
      <c r="L31" s="195">
        <f>SUM(J31*K30)</f>
        <v>0</v>
      </c>
    </row>
    <row r="32" spans="1:14" ht="13.5" customHeight="1">
      <c r="A32" s="488" t="s">
        <v>98</v>
      </c>
      <c r="B32" s="489"/>
      <c r="C32" s="64"/>
      <c r="D32" s="42" t="s">
        <v>1</v>
      </c>
      <c r="E32" s="42" t="s">
        <v>1</v>
      </c>
      <c r="F32" s="64"/>
      <c r="G32" s="42" t="s">
        <v>1</v>
      </c>
      <c r="H32" s="42"/>
      <c r="I32" s="64"/>
      <c r="J32" s="164">
        <f>SUM(C32:I32)</f>
        <v>0</v>
      </c>
      <c r="K32" s="347"/>
      <c r="L32" s="195">
        <f>SUM(J32*K30)</f>
        <v>0</v>
      </c>
    </row>
    <row r="33" spans="1:13" ht="12" customHeight="1">
      <c r="A33" s="459" t="s">
        <v>112</v>
      </c>
      <c r="B33" s="460"/>
      <c r="C33" s="64"/>
      <c r="D33" s="64"/>
      <c r="E33" s="64"/>
      <c r="F33" s="64"/>
      <c r="G33" s="64"/>
      <c r="H33" s="64"/>
      <c r="I33" s="64"/>
      <c r="J33" s="164">
        <f>SUM(C33:I33)</f>
        <v>0</v>
      </c>
      <c r="K33" s="348"/>
      <c r="L33" s="195">
        <f>SUM(J33*K30)</f>
        <v>0</v>
      </c>
    </row>
    <row r="34" spans="1:13" ht="12" customHeight="1" thickBot="1">
      <c r="A34" s="473" t="s">
        <v>157</v>
      </c>
      <c r="B34" s="474"/>
      <c r="C34" s="474"/>
      <c r="D34" s="474"/>
      <c r="E34" s="474"/>
      <c r="F34" s="474"/>
      <c r="G34" s="474"/>
      <c r="H34" s="475"/>
      <c r="I34" s="163" t="s">
        <v>63</v>
      </c>
      <c r="J34" s="64"/>
      <c r="K34" s="186">
        <v>6</v>
      </c>
      <c r="L34" s="238">
        <f>SUM(J34*K34)</f>
        <v>0</v>
      </c>
    </row>
    <row r="35" spans="1:13" ht="14.25" customHeight="1" thickBot="1">
      <c r="A35" s="612"/>
      <c r="B35" s="613"/>
      <c r="C35" s="613"/>
      <c r="D35" s="613"/>
      <c r="E35" s="613"/>
      <c r="F35" s="613"/>
      <c r="G35" s="613"/>
      <c r="H35" s="614"/>
      <c r="I35" s="185"/>
      <c r="J35" s="457" t="s">
        <v>46</v>
      </c>
      <c r="K35" s="458"/>
      <c r="L35" s="187">
        <f>SUM(L30:L34)</f>
        <v>0</v>
      </c>
    </row>
    <row r="36" spans="1:13" ht="15.75" customHeight="1" thickTop="1" thickBot="1">
      <c r="A36" s="503" t="s">
        <v>81</v>
      </c>
      <c r="B36" s="504"/>
      <c r="C36" s="504"/>
      <c r="D36" s="504"/>
      <c r="E36" s="504"/>
      <c r="F36" s="504"/>
      <c r="G36" s="189"/>
      <c r="I36" s="190"/>
      <c r="J36" s="505"/>
      <c r="K36" s="505"/>
      <c r="L36" s="239"/>
    </row>
    <row r="37" spans="1:13" ht="16" customHeight="1">
      <c r="A37" s="501"/>
      <c r="B37" s="502"/>
      <c r="C37" s="191" t="s">
        <v>84</v>
      </c>
      <c r="D37" s="191" t="s">
        <v>85</v>
      </c>
      <c r="E37" s="191" t="s">
        <v>86</v>
      </c>
      <c r="F37" s="191" t="s">
        <v>87</v>
      </c>
      <c r="G37" s="191" t="s">
        <v>88</v>
      </c>
      <c r="H37" s="191" t="s">
        <v>89</v>
      </c>
      <c r="I37" s="191" t="s">
        <v>90</v>
      </c>
      <c r="J37" s="192" t="s">
        <v>4</v>
      </c>
      <c r="K37" s="193" t="s">
        <v>51</v>
      </c>
      <c r="L37" s="194" t="s">
        <v>48</v>
      </c>
    </row>
    <row r="38" spans="1:13" ht="14.25" customHeight="1">
      <c r="A38" s="459" t="s">
        <v>78</v>
      </c>
      <c r="B38" s="460"/>
      <c r="C38" s="64"/>
      <c r="D38" s="64"/>
      <c r="E38" s="64"/>
      <c r="F38" s="64"/>
      <c r="G38" s="64"/>
      <c r="H38" s="64"/>
      <c r="I38" s="64"/>
      <c r="J38" s="164">
        <f>SUM(C38:I38)</f>
        <v>0</v>
      </c>
      <c r="K38" s="346">
        <v>8</v>
      </c>
      <c r="L38" s="195">
        <f>SUM(J38*K38)</f>
        <v>0</v>
      </c>
    </row>
    <row r="39" spans="1:13" ht="12.75" customHeight="1">
      <c r="A39" s="224" t="s">
        <v>45</v>
      </c>
      <c r="B39" s="50"/>
      <c r="C39" s="64"/>
      <c r="D39" s="41" t="s">
        <v>1</v>
      </c>
      <c r="E39" s="41" t="s">
        <v>1</v>
      </c>
      <c r="F39" s="64"/>
      <c r="G39" s="41" t="s">
        <v>1</v>
      </c>
      <c r="H39" s="41"/>
      <c r="I39" s="64"/>
      <c r="J39" s="164">
        <f>SUM(C39:I39)</f>
        <v>0</v>
      </c>
      <c r="K39" s="348"/>
      <c r="L39" s="195">
        <f>SUM(J39*K38)</f>
        <v>0</v>
      </c>
    </row>
    <row r="40" spans="1:13" ht="14.25" customHeight="1">
      <c r="A40" s="459" t="s">
        <v>114</v>
      </c>
      <c r="B40" s="460"/>
      <c r="C40" s="64"/>
      <c r="D40" s="64"/>
      <c r="E40" s="64"/>
      <c r="F40" s="64"/>
      <c r="G40" s="64"/>
      <c r="H40" s="64"/>
      <c r="I40" s="64"/>
      <c r="J40" s="164">
        <f>SUM(C40:I40)</f>
        <v>0</v>
      </c>
      <c r="K40" s="223">
        <v>6</v>
      </c>
      <c r="L40" s="195">
        <f>SUM(J40*K40)</f>
        <v>0</v>
      </c>
      <c r="M40" s="2"/>
    </row>
    <row r="41" spans="1:13" ht="13" customHeight="1" thickBot="1">
      <c r="A41" s="473" t="s">
        <v>110</v>
      </c>
      <c r="B41" s="474"/>
      <c r="C41" s="474"/>
      <c r="D41" s="474"/>
      <c r="E41" s="474"/>
      <c r="F41" s="474"/>
      <c r="G41" s="474"/>
      <c r="H41" s="475"/>
      <c r="I41" s="23" t="s">
        <v>63</v>
      </c>
      <c r="J41" s="64"/>
      <c r="K41" s="165">
        <v>6</v>
      </c>
      <c r="L41" s="196">
        <f>SUM(J41*K41)</f>
        <v>0</v>
      </c>
      <c r="M41" s="2"/>
    </row>
    <row r="42" spans="1:13" ht="16" customHeight="1" thickBot="1">
      <c r="A42" s="476"/>
      <c r="B42" s="477"/>
      <c r="C42" s="477"/>
      <c r="D42" s="477"/>
      <c r="E42" s="477"/>
      <c r="F42" s="477"/>
      <c r="G42" s="477"/>
      <c r="H42" s="478"/>
      <c r="I42" s="185"/>
      <c r="J42" s="457" t="s">
        <v>159</v>
      </c>
      <c r="K42" s="458"/>
      <c r="L42" s="187">
        <f>SUM(L38:L41)</f>
        <v>0</v>
      </c>
      <c r="M42" s="2"/>
    </row>
    <row r="43" spans="1:13" ht="15" customHeight="1" thickTop="1" thickBot="1">
      <c r="A43" s="479"/>
      <c r="B43" s="480"/>
      <c r="C43" s="480"/>
      <c r="D43" s="480"/>
      <c r="E43" s="480"/>
      <c r="F43" s="480"/>
      <c r="G43" s="480"/>
      <c r="H43" s="481"/>
      <c r="I43" s="60" t="s">
        <v>111</v>
      </c>
      <c r="J43" s="188"/>
      <c r="K43" s="188"/>
      <c r="L43" s="197">
        <f>SUM(L27+L35+L42)</f>
        <v>0</v>
      </c>
      <c r="M43" s="2"/>
    </row>
    <row r="44" spans="1:13" ht="15" customHeight="1">
      <c r="A44" s="226"/>
      <c r="B44" s="226"/>
      <c r="C44" s="226"/>
      <c r="D44" s="226"/>
      <c r="E44" s="226"/>
      <c r="F44" s="226"/>
      <c r="G44" s="226"/>
      <c r="H44" s="226"/>
      <c r="I44" s="227"/>
      <c r="J44" s="227"/>
      <c r="K44" s="227"/>
      <c r="L44" s="228"/>
      <c r="M44" s="2"/>
    </row>
    <row r="45" spans="1:13" ht="15" customHeight="1" thickBot="1">
      <c r="A45" s="226"/>
      <c r="B45" s="226"/>
      <c r="C45" s="226"/>
      <c r="D45" s="226"/>
      <c r="E45" s="226"/>
      <c r="F45" s="226"/>
      <c r="G45" s="226"/>
      <c r="H45" s="226"/>
      <c r="I45" s="227"/>
      <c r="J45" s="227"/>
      <c r="K45" s="227"/>
      <c r="L45" s="228"/>
      <c r="M45" s="2"/>
    </row>
    <row r="46" spans="1:13" ht="15.75" customHeight="1" thickBot="1">
      <c r="A46" s="623" t="s">
        <v>105</v>
      </c>
      <c r="B46" s="624"/>
      <c r="C46" s="624"/>
      <c r="D46" s="624"/>
      <c r="E46" s="624"/>
      <c r="F46" s="624"/>
      <c r="G46" s="624"/>
      <c r="H46" s="624"/>
      <c r="I46" s="624"/>
      <c r="J46" s="624"/>
      <c r="K46" s="624"/>
      <c r="L46" s="625"/>
      <c r="M46" s="7"/>
    </row>
    <row r="47" spans="1:13" ht="30" customHeight="1" thickTop="1" thickBot="1">
      <c r="A47" s="618" t="s">
        <v>162</v>
      </c>
      <c r="B47" s="619"/>
      <c r="C47" s="619"/>
      <c r="D47" s="619"/>
      <c r="E47" s="619"/>
      <c r="F47" s="619"/>
      <c r="G47" s="619"/>
      <c r="H47" s="619"/>
      <c r="I47" s="619"/>
      <c r="J47" s="619"/>
      <c r="K47" s="619"/>
      <c r="L47" s="620"/>
      <c r="M47" s="7"/>
    </row>
    <row r="48" spans="1:13" ht="25" customHeight="1">
      <c r="A48" s="621"/>
      <c r="B48" s="622"/>
      <c r="C48" s="435" t="s">
        <v>80</v>
      </c>
      <c r="D48" s="436"/>
      <c r="E48" s="436"/>
      <c r="F48" s="436"/>
      <c r="G48" s="437"/>
      <c r="H48" s="433" t="s">
        <v>115</v>
      </c>
      <c r="I48" s="434"/>
      <c r="J48" s="576"/>
      <c r="K48" s="576"/>
      <c r="L48" s="577"/>
    </row>
    <row r="49" spans="1:15" ht="26.25" customHeight="1">
      <c r="A49" s="438"/>
      <c r="B49" s="439"/>
      <c r="C49" s="439"/>
      <c r="D49" s="440"/>
      <c r="E49" s="441" t="s">
        <v>56</v>
      </c>
      <c r="F49" s="442"/>
      <c r="G49" s="430" t="s">
        <v>94</v>
      </c>
      <c r="H49" s="431"/>
      <c r="I49" s="432"/>
      <c r="J49" s="46" t="s">
        <v>4</v>
      </c>
      <c r="K49" s="37" t="s">
        <v>51</v>
      </c>
      <c r="L49" s="212" t="s">
        <v>48</v>
      </c>
    </row>
    <row r="50" spans="1:15" ht="15.75" customHeight="1">
      <c r="A50" s="615" t="s">
        <v>168</v>
      </c>
      <c r="B50" s="444"/>
      <c r="C50" s="444"/>
      <c r="D50" s="444"/>
      <c r="E50" s="428"/>
      <c r="F50" s="429"/>
      <c r="G50" s="448"/>
      <c r="H50" s="64"/>
      <c r="I50" s="581"/>
      <c r="J50" s="164">
        <f>SUM(E50,H50)</f>
        <v>0</v>
      </c>
      <c r="K50" s="584">
        <v>35</v>
      </c>
      <c r="L50" s="195">
        <f>SUM(J50*K50)</f>
        <v>0</v>
      </c>
    </row>
    <row r="51" spans="1:15" ht="15.75" customHeight="1">
      <c r="A51" s="443" t="s">
        <v>106</v>
      </c>
      <c r="B51" s="444"/>
      <c r="C51" s="444"/>
      <c r="D51" s="444"/>
      <c r="E51" s="428"/>
      <c r="F51" s="429"/>
      <c r="G51" s="449"/>
      <c r="H51" s="64"/>
      <c r="I51" s="582"/>
      <c r="J51" s="164">
        <f>SUM(E51,H51)</f>
        <v>0</v>
      </c>
      <c r="K51" s="585"/>
      <c r="L51" s="195">
        <f>SUM(J51*K50)</f>
        <v>0</v>
      </c>
    </row>
    <row r="52" spans="1:15" ht="15.75" customHeight="1">
      <c r="A52" s="443" t="s">
        <v>107</v>
      </c>
      <c r="B52" s="444"/>
      <c r="C52" s="444"/>
      <c r="D52" s="444"/>
      <c r="E52" s="428"/>
      <c r="F52" s="429"/>
      <c r="G52" s="449"/>
      <c r="H52" s="64"/>
      <c r="I52" s="582"/>
      <c r="J52" s="164">
        <f>SUM(E52,H52)</f>
        <v>0</v>
      </c>
      <c r="K52" s="166">
        <v>40</v>
      </c>
      <c r="L52" s="195">
        <f>SUM(J52*K52+I52)</f>
        <v>0</v>
      </c>
    </row>
    <row r="53" spans="1:15" ht="15.75" customHeight="1">
      <c r="A53" s="445" t="s">
        <v>108</v>
      </c>
      <c r="B53" s="446"/>
      <c r="C53" s="446"/>
      <c r="D53" s="447"/>
      <c r="E53" s="428"/>
      <c r="F53" s="429"/>
      <c r="G53" s="450"/>
      <c r="H53" s="64"/>
      <c r="I53" s="583"/>
      <c r="J53" s="164">
        <f>SUM(E53,H53)</f>
        <v>0</v>
      </c>
      <c r="K53" s="225">
        <v>60</v>
      </c>
      <c r="L53" s="195">
        <f>SUM(J53*K53+I53)</f>
        <v>0</v>
      </c>
    </row>
    <row r="54" spans="1:15" ht="14.25" customHeight="1" thickBot="1">
      <c r="A54" s="599" t="s">
        <v>76</v>
      </c>
      <c r="B54" s="600"/>
      <c r="C54" s="601"/>
      <c r="D54" s="605" t="s">
        <v>99</v>
      </c>
      <c r="E54" s="606"/>
      <c r="F54" s="606"/>
      <c r="G54" s="606"/>
      <c r="H54" s="607"/>
      <c r="I54" s="167">
        <v>20</v>
      </c>
      <c r="J54" s="168">
        <f>SUM(H50:H53)</f>
        <v>0</v>
      </c>
      <c r="K54" s="169"/>
      <c r="L54" s="213">
        <f>SUM(I54*J54)</f>
        <v>0</v>
      </c>
    </row>
    <row r="55" spans="1:15" ht="15.75" customHeight="1" thickBot="1">
      <c r="A55" s="602"/>
      <c r="B55" s="603"/>
      <c r="C55" s="604"/>
      <c r="D55" s="608"/>
      <c r="E55" s="609"/>
      <c r="F55" s="610"/>
      <c r="G55" s="610"/>
      <c r="H55" s="611"/>
      <c r="I55" s="616"/>
      <c r="J55" s="617"/>
      <c r="K55" s="294" t="s">
        <v>37</v>
      </c>
      <c r="L55" s="214">
        <f>SUM(L50:L54)</f>
        <v>0</v>
      </c>
    </row>
    <row r="56" spans="1:15" ht="15.75" customHeight="1" thickTop="1" thickBot="1">
      <c r="A56" s="215" t="s">
        <v>100</v>
      </c>
      <c r="B56" s="198"/>
      <c r="C56" s="198"/>
      <c r="D56" s="199"/>
      <c r="E56" s="200"/>
      <c r="F56" s="373" t="s">
        <v>19</v>
      </c>
      <c r="G56" s="374"/>
      <c r="H56" s="375"/>
      <c r="I56" s="407"/>
      <c r="J56" s="407"/>
      <c r="K56" s="407"/>
      <c r="L56" s="408"/>
    </row>
    <row r="57" spans="1:15" ht="15" customHeight="1">
      <c r="A57" s="404" t="s">
        <v>54</v>
      </c>
      <c r="B57" s="405"/>
      <c r="C57" s="405"/>
      <c r="D57" s="405"/>
      <c r="E57" s="405"/>
      <c r="F57" s="406"/>
      <c r="G57" s="201" t="s">
        <v>5</v>
      </c>
      <c r="H57" s="202" t="s">
        <v>6</v>
      </c>
      <c r="I57" s="203" t="s">
        <v>77</v>
      </c>
      <c r="J57" s="204" t="s">
        <v>18</v>
      </c>
      <c r="K57" s="205" t="s">
        <v>51</v>
      </c>
      <c r="L57" s="206" t="s">
        <v>48</v>
      </c>
      <c r="O57" s="16"/>
    </row>
    <row r="58" spans="1:15" ht="15.75" customHeight="1" thickBot="1">
      <c r="A58" s="207"/>
      <c r="B58" s="208"/>
      <c r="C58" s="208"/>
      <c r="D58" s="208"/>
      <c r="E58" s="209"/>
      <c r="F58" s="209"/>
      <c r="G58" s="64"/>
      <c r="H58" s="64"/>
      <c r="I58" s="64"/>
      <c r="J58" s="174">
        <f>SUM(G58:I58)</f>
        <v>0</v>
      </c>
      <c r="K58" s="24">
        <v>5</v>
      </c>
      <c r="L58" s="210">
        <f>SUM(J58*K58)</f>
        <v>0</v>
      </c>
      <c r="M58" s="3"/>
    </row>
    <row r="59" spans="1:15" ht="15.75" customHeight="1" thickBot="1">
      <c r="A59" s="211"/>
      <c r="B59" s="26"/>
      <c r="C59" s="26"/>
      <c r="D59" s="26"/>
      <c r="E59" s="25"/>
      <c r="F59" s="28"/>
      <c r="G59" s="29"/>
      <c r="H59" s="30"/>
      <c r="I59" s="31"/>
      <c r="J59" s="32"/>
      <c r="K59" s="178" t="s">
        <v>47</v>
      </c>
      <c r="L59" s="179">
        <f>SUM(L58)</f>
        <v>0</v>
      </c>
      <c r="M59" s="3"/>
    </row>
    <row r="60" spans="1:15" ht="18" customHeight="1" thickBot="1">
      <c r="A60" s="415" t="s">
        <v>96</v>
      </c>
      <c r="B60" s="416"/>
      <c r="C60" s="416"/>
      <c r="D60" s="416"/>
      <c r="E60" s="416"/>
      <c r="F60" s="416"/>
      <c r="G60" s="416"/>
      <c r="H60" s="416"/>
      <c r="I60" s="416"/>
      <c r="J60" s="416"/>
      <c r="K60" s="417"/>
      <c r="L60" s="418"/>
      <c r="M60" s="12"/>
    </row>
    <row r="61" spans="1:15" ht="14.25" customHeight="1">
      <c r="A61" s="409" t="s">
        <v>116</v>
      </c>
      <c r="B61" s="410"/>
      <c r="C61" s="410"/>
      <c r="D61" s="410"/>
      <c r="E61" s="410"/>
      <c r="F61" s="410"/>
      <c r="G61" s="410"/>
      <c r="H61" s="410"/>
      <c r="I61" s="410"/>
      <c r="J61" s="410"/>
      <c r="K61" s="410"/>
      <c r="L61" s="411"/>
      <c r="M61" s="14"/>
    </row>
    <row r="62" spans="1:15" ht="15" customHeight="1">
      <c r="A62" s="391" t="s">
        <v>55</v>
      </c>
      <c r="B62" s="412" t="s">
        <v>33</v>
      </c>
      <c r="C62" s="413"/>
      <c r="D62" s="413"/>
      <c r="E62" s="413"/>
      <c r="F62" s="413"/>
      <c r="G62" s="413"/>
      <c r="H62" s="414"/>
      <c r="I62" s="11">
        <v>16</v>
      </c>
      <c r="J62" s="396" t="s">
        <v>20</v>
      </c>
      <c r="K62" s="397"/>
      <c r="L62" s="398"/>
      <c r="M62" s="15"/>
    </row>
    <row r="63" spans="1:15" ht="15" customHeight="1" thickBot="1">
      <c r="A63" s="392"/>
      <c r="B63" s="422" t="s">
        <v>32</v>
      </c>
      <c r="C63" s="423"/>
      <c r="D63" s="423"/>
      <c r="E63" s="423"/>
      <c r="F63" s="423"/>
      <c r="G63" s="423"/>
      <c r="H63" s="424"/>
      <c r="I63" s="27">
        <v>21</v>
      </c>
      <c r="J63" s="399"/>
      <c r="K63" s="400"/>
      <c r="L63" s="401"/>
      <c r="M63" s="13"/>
    </row>
    <row r="64" spans="1:15" ht="16" thickBot="1">
      <c r="A64" s="376" t="s">
        <v>166</v>
      </c>
      <c r="B64" s="377"/>
      <c r="C64" s="377"/>
      <c r="D64" s="377"/>
      <c r="E64" s="377"/>
      <c r="F64" s="377"/>
      <c r="G64" s="377"/>
      <c r="H64" s="377"/>
      <c r="I64" s="402" t="s">
        <v>53</v>
      </c>
      <c r="J64" s="402"/>
      <c r="K64" s="402"/>
      <c r="L64" s="403"/>
      <c r="M64" s="4"/>
    </row>
    <row r="65" spans="1:15" ht="16" thickBot="1">
      <c r="A65" s="385" t="s">
        <v>160</v>
      </c>
      <c r="B65" s="386"/>
      <c r="C65" s="386"/>
      <c r="D65" s="386"/>
      <c r="E65" s="386"/>
      <c r="F65" s="386"/>
      <c r="G65" s="386"/>
      <c r="H65" s="386"/>
      <c r="I65" s="386"/>
      <c r="J65" s="386"/>
      <c r="K65" s="386"/>
      <c r="L65" s="387"/>
      <c r="O65" s="9"/>
    </row>
    <row r="66" spans="1:15" ht="15.75" customHeight="1" thickTop="1" thickBot="1">
      <c r="A66" s="388" t="s">
        <v>95</v>
      </c>
      <c r="B66" s="389"/>
      <c r="C66" s="389"/>
      <c r="D66" s="389"/>
      <c r="E66" s="390"/>
      <c r="F66" s="393" t="s">
        <v>19</v>
      </c>
      <c r="G66" s="394"/>
      <c r="H66" s="395"/>
      <c r="I66" s="216"/>
      <c r="J66" s="35"/>
      <c r="K66" s="35"/>
      <c r="L66" s="217"/>
    </row>
    <row r="67" spans="1:15" ht="16" customHeight="1" thickTop="1">
      <c r="A67" s="597"/>
      <c r="B67" s="598"/>
      <c r="C67" s="589" t="s">
        <v>26</v>
      </c>
      <c r="D67" s="590"/>
      <c r="E67" s="590"/>
      <c r="F67" s="591"/>
      <c r="G67" s="34" t="s">
        <v>5</v>
      </c>
      <c r="H67" s="51" t="s">
        <v>31</v>
      </c>
      <c r="I67" s="52" t="s">
        <v>28</v>
      </c>
      <c r="J67" s="45" t="s">
        <v>4</v>
      </c>
      <c r="K67" s="37" t="s">
        <v>51</v>
      </c>
      <c r="L67" s="212" t="s">
        <v>48</v>
      </c>
      <c r="O67" s="10"/>
    </row>
    <row r="68" spans="1:15" ht="28" customHeight="1">
      <c r="A68" s="595" t="s">
        <v>22</v>
      </c>
      <c r="B68" s="596"/>
      <c r="C68" s="586" t="s">
        <v>101</v>
      </c>
      <c r="D68" s="587"/>
      <c r="E68" s="587"/>
      <c r="F68" s="588"/>
      <c r="G68" s="64"/>
      <c r="H68" s="64"/>
      <c r="I68" s="64"/>
      <c r="J68" s="170">
        <f>SUM(G68:I68)</f>
        <v>0</v>
      </c>
      <c r="K68" s="171">
        <v>35</v>
      </c>
      <c r="L68" s="218">
        <f>SUM(J68*K68)</f>
        <v>0</v>
      </c>
    </row>
    <row r="69" spans="1:15" ht="27" customHeight="1">
      <c r="A69" s="595" t="s">
        <v>23</v>
      </c>
      <c r="B69" s="596"/>
      <c r="C69" s="586" t="s">
        <v>93</v>
      </c>
      <c r="D69" s="587"/>
      <c r="E69" s="587"/>
      <c r="F69" s="588"/>
      <c r="G69" s="64"/>
      <c r="H69" s="64"/>
      <c r="I69" s="64"/>
      <c r="J69" s="170">
        <f>SUM(G69:I69)</f>
        <v>0</v>
      </c>
      <c r="K69" s="171">
        <v>67</v>
      </c>
      <c r="L69" s="218">
        <f>SUM(J69*K69)</f>
        <v>0</v>
      </c>
    </row>
    <row r="70" spans="1:15" ht="25" customHeight="1" thickBot="1">
      <c r="A70" s="595" t="s">
        <v>24</v>
      </c>
      <c r="B70" s="596"/>
      <c r="C70" s="586" t="s">
        <v>109</v>
      </c>
      <c r="D70" s="587"/>
      <c r="E70" s="587"/>
      <c r="F70" s="588"/>
      <c r="G70" s="64"/>
      <c r="H70" s="64"/>
      <c r="I70" s="64"/>
      <c r="J70" s="170">
        <f>SUM(G70:I70)</f>
        <v>0</v>
      </c>
      <c r="K70" s="172">
        <v>25</v>
      </c>
      <c r="L70" s="218">
        <f>SUM(J70*K70)</f>
        <v>0</v>
      </c>
      <c r="M70" s="1"/>
    </row>
    <row r="71" spans="1:15" ht="13" customHeight="1" thickBot="1">
      <c r="A71" s="378" t="s">
        <v>52</v>
      </c>
      <c r="B71" s="379"/>
      <c r="C71" s="379"/>
      <c r="D71" s="379"/>
      <c r="E71" s="379"/>
      <c r="F71" s="379"/>
      <c r="G71" s="379"/>
      <c r="H71" s="379"/>
      <c r="I71" s="379"/>
      <c r="J71" s="380"/>
      <c r="K71" s="292" t="s">
        <v>38</v>
      </c>
      <c r="L71" s="219">
        <f>SUM(L68:L70)</f>
        <v>0</v>
      </c>
      <c r="M71" s="6"/>
    </row>
    <row r="72" spans="1:15" ht="15.75" customHeight="1" thickTop="1" thickBot="1">
      <c r="A72" s="419" t="s">
        <v>73</v>
      </c>
      <c r="B72" s="420"/>
      <c r="C72" s="420"/>
      <c r="D72" s="421"/>
      <c r="E72" s="425" t="s">
        <v>171</v>
      </c>
      <c r="F72" s="426"/>
      <c r="G72" s="426"/>
      <c r="H72" s="426"/>
      <c r="I72" s="426"/>
      <c r="J72" s="426"/>
      <c r="K72" s="426"/>
      <c r="L72" s="427"/>
      <c r="M72" s="8"/>
    </row>
    <row r="73" spans="1:15" ht="15.75" customHeight="1" thickTop="1">
      <c r="A73" s="592"/>
      <c r="B73" s="593"/>
      <c r="C73" s="593"/>
      <c r="D73" s="593"/>
      <c r="E73" s="593"/>
      <c r="F73" s="594"/>
      <c r="G73" s="21" t="s">
        <v>30</v>
      </c>
      <c r="H73" s="53" t="s">
        <v>29</v>
      </c>
      <c r="I73" s="52" t="s">
        <v>28</v>
      </c>
      <c r="J73" s="45" t="s">
        <v>4</v>
      </c>
      <c r="K73" s="37" t="s">
        <v>27</v>
      </c>
      <c r="L73" s="220" t="s">
        <v>21</v>
      </c>
    </row>
    <row r="74" spans="1:15">
      <c r="A74" s="352" t="s">
        <v>65</v>
      </c>
      <c r="B74" s="353"/>
      <c r="C74" s="353"/>
      <c r="D74" s="353"/>
      <c r="E74" s="353"/>
      <c r="F74" s="354"/>
      <c r="G74" s="64"/>
      <c r="H74" s="64"/>
      <c r="I74" s="64"/>
      <c r="J74" s="170">
        <f t="shared" ref="J74:J81" si="0">SUM(G74:I74)</f>
        <v>0</v>
      </c>
      <c r="K74" s="346">
        <v>17</v>
      </c>
      <c r="L74" s="195">
        <f>SUM(J74*K74)</f>
        <v>0</v>
      </c>
    </row>
    <row r="75" spans="1:15">
      <c r="A75" s="352" t="s">
        <v>66</v>
      </c>
      <c r="B75" s="353"/>
      <c r="C75" s="353"/>
      <c r="D75" s="353"/>
      <c r="E75" s="353"/>
      <c r="F75" s="354"/>
      <c r="G75" s="64"/>
      <c r="H75" s="64"/>
      <c r="I75" s="64"/>
      <c r="J75" s="170">
        <f t="shared" si="0"/>
        <v>0</v>
      </c>
      <c r="K75" s="347"/>
      <c r="L75" s="195">
        <f>SUM(J75*K74)</f>
        <v>0</v>
      </c>
    </row>
    <row r="76" spans="1:15">
      <c r="A76" s="352" t="s">
        <v>67</v>
      </c>
      <c r="B76" s="353"/>
      <c r="C76" s="353"/>
      <c r="D76" s="353"/>
      <c r="E76" s="353"/>
      <c r="F76" s="354"/>
      <c r="G76" s="64"/>
      <c r="H76" s="64"/>
      <c r="I76" s="64"/>
      <c r="J76" s="170">
        <f t="shared" si="0"/>
        <v>0</v>
      </c>
      <c r="K76" s="347"/>
      <c r="L76" s="195">
        <f>SUM(J76*K74)</f>
        <v>0</v>
      </c>
    </row>
    <row r="77" spans="1:15">
      <c r="A77" s="352" t="s">
        <v>68</v>
      </c>
      <c r="B77" s="353"/>
      <c r="C77" s="353"/>
      <c r="D77" s="353"/>
      <c r="E77" s="353"/>
      <c r="F77" s="354"/>
      <c r="G77" s="64"/>
      <c r="H77" s="64"/>
      <c r="I77" s="64"/>
      <c r="J77" s="170">
        <f t="shared" si="0"/>
        <v>0</v>
      </c>
      <c r="K77" s="347"/>
      <c r="L77" s="195">
        <f>SUM(J77*K74)</f>
        <v>0</v>
      </c>
    </row>
    <row r="78" spans="1:15">
      <c r="A78" s="352" t="s">
        <v>69</v>
      </c>
      <c r="B78" s="353"/>
      <c r="C78" s="353"/>
      <c r="D78" s="353"/>
      <c r="E78" s="353"/>
      <c r="F78" s="354"/>
      <c r="G78" s="64"/>
      <c r="H78" s="64"/>
      <c r="I78" s="64"/>
      <c r="J78" s="170">
        <f t="shared" si="0"/>
        <v>0</v>
      </c>
      <c r="K78" s="347"/>
      <c r="L78" s="195">
        <f>SUM(J78*K74)</f>
        <v>0</v>
      </c>
    </row>
    <row r="79" spans="1:15">
      <c r="A79" s="352" t="s">
        <v>70</v>
      </c>
      <c r="B79" s="353"/>
      <c r="C79" s="353"/>
      <c r="D79" s="353"/>
      <c r="E79" s="353"/>
      <c r="F79" s="354"/>
      <c r="G79" s="64"/>
      <c r="H79" s="64"/>
      <c r="I79" s="64"/>
      <c r="J79" s="170">
        <f t="shared" si="0"/>
        <v>0</v>
      </c>
      <c r="K79" s="348"/>
      <c r="L79" s="195">
        <f>SUM(J79*K74)</f>
        <v>0</v>
      </c>
    </row>
    <row r="80" spans="1:15">
      <c r="A80" s="352" t="s">
        <v>71</v>
      </c>
      <c r="B80" s="353"/>
      <c r="C80" s="353"/>
      <c r="D80" s="353"/>
      <c r="E80" s="353"/>
      <c r="F80" s="354"/>
      <c r="G80" s="64"/>
      <c r="H80" s="64"/>
      <c r="I80" s="64"/>
      <c r="J80" s="170">
        <f t="shared" si="0"/>
        <v>0</v>
      </c>
      <c r="K80" s="171">
        <v>15</v>
      </c>
      <c r="L80" s="195">
        <f>SUM(J80*K80)</f>
        <v>0</v>
      </c>
    </row>
    <row r="81" spans="1:13" ht="16" thickBot="1">
      <c r="A81" s="352" t="s">
        <v>50</v>
      </c>
      <c r="B81" s="353"/>
      <c r="C81" s="353"/>
      <c r="D81" s="353"/>
      <c r="E81" s="353"/>
      <c r="F81" s="354"/>
      <c r="G81" s="64"/>
      <c r="H81" s="64"/>
      <c r="I81" s="64"/>
      <c r="J81" s="170">
        <f t="shared" si="0"/>
        <v>0</v>
      </c>
      <c r="K81" s="171">
        <v>30</v>
      </c>
      <c r="L81" s="195">
        <f>SUM(J81*K81)</f>
        <v>0</v>
      </c>
    </row>
    <row r="82" spans="1:13" ht="16" thickBot="1">
      <c r="A82" s="378" t="s">
        <v>3</v>
      </c>
      <c r="B82" s="379"/>
      <c r="C82" s="379"/>
      <c r="D82" s="379"/>
      <c r="E82" s="379"/>
      <c r="F82" s="379"/>
      <c r="G82" s="379"/>
      <c r="H82" s="379"/>
      <c r="I82" s="379"/>
      <c r="J82" s="380"/>
      <c r="K82" s="293" t="s">
        <v>25</v>
      </c>
      <c r="L82" s="221">
        <f>SUM(L74:L81)</f>
        <v>0</v>
      </c>
    </row>
    <row r="83" spans="1:13" ht="18" thickTop="1" thickBot="1">
      <c r="A83" s="349" t="s">
        <v>102</v>
      </c>
      <c r="B83" s="350"/>
      <c r="C83" s="350"/>
      <c r="D83" s="350"/>
      <c r="E83" s="350"/>
      <c r="F83" s="351"/>
      <c r="G83" s="33"/>
      <c r="H83" s="381" t="s">
        <v>103</v>
      </c>
      <c r="I83" s="381"/>
      <c r="J83" s="381"/>
      <c r="K83" s="382"/>
      <c r="L83" s="222">
        <f>SUM(L55+L59+L71+L82)</f>
        <v>0</v>
      </c>
    </row>
    <row r="84" spans="1:13" ht="17.25" customHeight="1" thickTop="1" thickBot="1">
      <c r="A84" s="355"/>
      <c r="B84" s="356"/>
      <c r="C84" s="356"/>
      <c r="D84" s="356"/>
      <c r="E84" s="356"/>
      <c r="F84" s="356"/>
      <c r="G84" s="356"/>
      <c r="H84" s="359" t="s">
        <v>104</v>
      </c>
      <c r="I84" s="360"/>
      <c r="J84" s="361"/>
      <c r="K84" s="383">
        <f>SUM(L43+L83)</f>
        <v>0</v>
      </c>
      <c r="L84" s="384"/>
    </row>
    <row r="85" spans="1:13" ht="19" customHeight="1" thickTop="1">
      <c r="A85" s="355"/>
      <c r="B85" s="356"/>
      <c r="C85" s="356"/>
      <c r="D85" s="356"/>
      <c r="E85" s="356"/>
      <c r="F85" s="356"/>
      <c r="G85" s="356"/>
      <c r="H85" s="362" t="s">
        <v>91</v>
      </c>
      <c r="I85" s="363"/>
      <c r="J85" s="363"/>
      <c r="K85" s="364"/>
      <c r="L85" s="365"/>
    </row>
    <row r="86" spans="1:13" ht="6.75" customHeight="1">
      <c r="A86" s="355"/>
      <c r="B86" s="356"/>
      <c r="C86" s="356"/>
      <c r="D86" s="356"/>
      <c r="E86" s="356"/>
      <c r="F86" s="356"/>
      <c r="G86" s="356"/>
      <c r="H86" s="362"/>
      <c r="I86" s="363"/>
      <c r="J86" s="363"/>
      <c r="K86" s="363"/>
      <c r="L86" s="366"/>
    </row>
    <row r="87" spans="1:13" ht="4.5" customHeight="1" thickBot="1">
      <c r="A87" s="357"/>
      <c r="B87" s="358"/>
      <c r="C87" s="358"/>
      <c r="D87" s="358"/>
      <c r="E87" s="358"/>
      <c r="F87" s="358"/>
      <c r="G87" s="358"/>
      <c r="H87" s="362"/>
      <c r="I87" s="363"/>
      <c r="J87" s="363"/>
      <c r="K87" s="363"/>
      <c r="L87" s="366"/>
    </row>
    <row r="88" spans="1:13" ht="18.75" customHeight="1" thickBot="1">
      <c r="A88" s="370" t="s">
        <v>163</v>
      </c>
      <c r="B88" s="371"/>
      <c r="C88" s="371"/>
      <c r="D88" s="371"/>
      <c r="E88" s="371"/>
      <c r="F88" s="371"/>
      <c r="G88" s="372"/>
      <c r="H88" s="362"/>
      <c r="I88" s="363"/>
      <c r="J88" s="363"/>
      <c r="K88" s="363"/>
      <c r="L88" s="366"/>
    </row>
    <row r="89" spans="1:13" s="19" customFormat="1" ht="15.75" customHeight="1" thickBot="1">
      <c r="A89" s="343" t="s">
        <v>92</v>
      </c>
      <c r="B89" s="344"/>
      <c r="C89" s="344"/>
      <c r="D89" s="344"/>
      <c r="E89" s="344"/>
      <c r="F89" s="344"/>
      <c r="G89" s="345"/>
      <c r="H89" s="362"/>
      <c r="I89" s="363"/>
      <c r="J89" s="363"/>
      <c r="K89" s="363"/>
      <c r="L89" s="366"/>
      <c r="M89" s="18"/>
    </row>
    <row r="90" spans="1:13" s="19" customFormat="1" ht="17.25" customHeight="1" thickBot="1">
      <c r="A90" s="340" t="s">
        <v>167</v>
      </c>
      <c r="B90" s="341"/>
      <c r="C90" s="341"/>
      <c r="D90" s="341"/>
      <c r="E90" s="341"/>
      <c r="F90" s="341"/>
      <c r="G90" s="342"/>
      <c r="H90" s="367"/>
      <c r="I90" s="368"/>
      <c r="J90" s="368"/>
      <c r="K90" s="368"/>
      <c r="L90" s="369"/>
      <c r="M90" s="18"/>
    </row>
    <row r="91" spans="1:13" ht="28.5" customHeight="1" thickBot="1">
      <c r="A91" s="337" t="s">
        <v>165</v>
      </c>
      <c r="B91" s="338"/>
      <c r="C91" s="338"/>
      <c r="D91" s="338"/>
      <c r="E91" s="338"/>
      <c r="F91" s="338"/>
      <c r="G91" s="338"/>
      <c r="H91" s="338"/>
      <c r="I91" s="338"/>
      <c r="J91" s="338"/>
      <c r="K91" s="338"/>
      <c r="L91" s="339"/>
      <c r="M91" s="20"/>
    </row>
    <row r="92" spans="1:13" ht="32.25" customHeight="1" thickBot="1">
      <c r="A92" s="334" t="s">
        <v>164</v>
      </c>
      <c r="B92" s="335"/>
      <c r="C92" s="335"/>
      <c r="D92" s="335"/>
      <c r="E92" s="335"/>
      <c r="F92" s="335"/>
      <c r="G92" s="335"/>
      <c r="H92" s="335"/>
      <c r="I92" s="335"/>
      <c r="J92" s="335"/>
      <c r="K92" s="335"/>
      <c r="L92" s="336"/>
      <c r="M92" s="39"/>
    </row>
  </sheetData>
  <sheetProtection algorithmName="SHA-512" hashValue="FbTxVALlCOcizVnw609vtFgqIpfAy63mn4v0UMJ6mbV3xemN1vZm9Gfa6nVObG/lHxBAA7HAL4rgY7t8ioabJg==" saltValue="6/dYTAyjhfqfzV/Hsu5DIQ==" spinCount="100000" sheet="1" objects="1" scenarios="1" selectLockedCells="1"/>
  <mergeCells count="131">
    <mergeCell ref="J48:L48"/>
    <mergeCell ref="A23:C23"/>
    <mergeCell ref="I50:I53"/>
    <mergeCell ref="K50:K51"/>
    <mergeCell ref="C68:F68"/>
    <mergeCell ref="C69:F69"/>
    <mergeCell ref="C70:F70"/>
    <mergeCell ref="C67:F67"/>
    <mergeCell ref="A73:F73"/>
    <mergeCell ref="A68:B68"/>
    <mergeCell ref="A69:B69"/>
    <mergeCell ref="A70:B70"/>
    <mergeCell ref="A67:B67"/>
    <mergeCell ref="A54:C55"/>
    <mergeCell ref="D54:H55"/>
    <mergeCell ref="J35:K35"/>
    <mergeCell ref="A34:H35"/>
    <mergeCell ref="A50:D50"/>
    <mergeCell ref="A51:D51"/>
    <mergeCell ref="I55:J55"/>
    <mergeCell ref="A47:L47"/>
    <mergeCell ref="A48:B48"/>
    <mergeCell ref="A46:L46"/>
    <mergeCell ref="E52:F52"/>
    <mergeCell ref="D3:H5"/>
    <mergeCell ref="B17:C17"/>
    <mergeCell ref="A1:C5"/>
    <mergeCell ref="B11:D11"/>
    <mergeCell ref="B10:D10"/>
    <mergeCell ref="B8:D8"/>
    <mergeCell ref="D2:L2"/>
    <mergeCell ref="D1:L1"/>
    <mergeCell ref="C16:D16"/>
    <mergeCell ref="F11:L11"/>
    <mergeCell ref="F8:I8"/>
    <mergeCell ref="A13:L13"/>
    <mergeCell ref="I3:L5"/>
    <mergeCell ref="A7:L7"/>
    <mergeCell ref="E6:L6"/>
    <mergeCell ref="A6:D6"/>
    <mergeCell ref="A12:E12"/>
    <mergeCell ref="F17:G17"/>
    <mergeCell ref="B9:I9"/>
    <mergeCell ref="A16:B16"/>
    <mergeCell ref="F12:L12"/>
    <mergeCell ref="F10:I10"/>
    <mergeCell ref="E21:L21"/>
    <mergeCell ref="D23:I23"/>
    <mergeCell ref="K30:K33"/>
    <mergeCell ref="J42:K42"/>
    <mergeCell ref="A38:B38"/>
    <mergeCell ref="A29:B29"/>
    <mergeCell ref="A25:I25"/>
    <mergeCell ref="A26:I26"/>
    <mergeCell ref="A31:B31"/>
    <mergeCell ref="A27:I27"/>
    <mergeCell ref="A41:H43"/>
    <mergeCell ref="A40:B40"/>
    <mergeCell ref="A33:B33"/>
    <mergeCell ref="A21:D21"/>
    <mergeCell ref="A24:I24"/>
    <mergeCell ref="A32:B32"/>
    <mergeCell ref="A30:B30"/>
    <mergeCell ref="J27:K27"/>
    <mergeCell ref="A22:L22"/>
    <mergeCell ref="A28:L28"/>
    <mergeCell ref="K38:K39"/>
    <mergeCell ref="A37:B37"/>
    <mergeCell ref="A36:F36"/>
    <mergeCell ref="J36:K36"/>
    <mergeCell ref="E51:F51"/>
    <mergeCell ref="E50:F50"/>
    <mergeCell ref="G49:I49"/>
    <mergeCell ref="H48:I48"/>
    <mergeCell ref="C48:G48"/>
    <mergeCell ref="A49:D49"/>
    <mergeCell ref="E49:F49"/>
    <mergeCell ref="E53:F53"/>
    <mergeCell ref="A52:D52"/>
    <mergeCell ref="A53:D53"/>
    <mergeCell ref="G50:G53"/>
    <mergeCell ref="F56:H56"/>
    <mergeCell ref="A64:H64"/>
    <mergeCell ref="A71:J71"/>
    <mergeCell ref="H83:K83"/>
    <mergeCell ref="A82:J82"/>
    <mergeCell ref="K84:L84"/>
    <mergeCell ref="A65:L65"/>
    <mergeCell ref="A66:E66"/>
    <mergeCell ref="A74:F74"/>
    <mergeCell ref="A62:A63"/>
    <mergeCell ref="F66:H66"/>
    <mergeCell ref="J62:L63"/>
    <mergeCell ref="I64:L64"/>
    <mergeCell ref="A57:F57"/>
    <mergeCell ref="I56:L56"/>
    <mergeCell ref="A75:F75"/>
    <mergeCell ref="A76:F76"/>
    <mergeCell ref="A61:L61"/>
    <mergeCell ref="B62:H62"/>
    <mergeCell ref="A60:L60"/>
    <mergeCell ref="A72:D72"/>
    <mergeCell ref="B63:H63"/>
    <mergeCell ref="E72:L72"/>
    <mergeCell ref="A92:L92"/>
    <mergeCell ref="A91:L91"/>
    <mergeCell ref="A90:G90"/>
    <mergeCell ref="A89:G89"/>
    <mergeCell ref="K74:K79"/>
    <mergeCell ref="A83:F83"/>
    <mergeCell ref="A77:F77"/>
    <mergeCell ref="A78:F78"/>
    <mergeCell ref="A81:F81"/>
    <mergeCell ref="A84:G87"/>
    <mergeCell ref="H84:J84"/>
    <mergeCell ref="A79:F79"/>
    <mergeCell ref="A80:F80"/>
    <mergeCell ref="H85:L90"/>
    <mergeCell ref="A88:G88"/>
    <mergeCell ref="F20:G20"/>
    <mergeCell ref="B19:C19"/>
    <mergeCell ref="L14:L15"/>
    <mergeCell ref="K14:K15"/>
    <mergeCell ref="J14:J15"/>
    <mergeCell ref="I14:I15"/>
    <mergeCell ref="E14:H16"/>
    <mergeCell ref="A14:D15"/>
    <mergeCell ref="B18:C18"/>
    <mergeCell ref="B20:C20"/>
    <mergeCell ref="F19:G19"/>
    <mergeCell ref="F18:G18"/>
  </mergeCells>
  <phoneticPr fontId="15" type="noConversion"/>
  <hyperlinks>
    <hyperlink ref="A61:L61" location="'Hébergements chef l''Habitant'!A1" display=" Lien pour la feuille d'inscription hébergement chez l’habitant                     " xr:uid="{00000000-0004-0000-0000-000000000000}"/>
    <hyperlink ref="I64:L64" location="'Liste Gites chambres '!A1" display="Lien liste des hebergements " xr:uid="{00000000-0004-0000-0000-000001000000}"/>
    <hyperlink ref="A71:J71" location="Excursions!A1" display="Lien sur les excursions  " xr:uid="{00000000-0004-0000-0000-000002000000}"/>
    <hyperlink ref="A82:J82" location="Menus!A1" display="lien pour les menus " xr:uid="{00000000-0004-0000-0000-000003000000}"/>
  </hyperlinks>
  <printOptions horizontalCentered="1" verticalCentered="1"/>
  <pageMargins left="0.19685039370078741" right="0.19685039370078741" top="0.3543307086614173" bottom="0.3543307086614173" header="0" footer="0"/>
  <pageSetup paperSize="9" scale="97" orientation="portrait" horizontalDpi="4294967293" r:id="rId1"/>
  <ignoredErrors>
    <ignoredError sqref="L39" 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Title="saisir" error="saisir 0 ou 1" promptTitle="saisir " prompt="0 ou 1" xr:uid="{00000000-0002-0000-0000-000000000000}">
          <x14:formula1>
            <xm:f>'-'!$A$1:$A$2</xm:f>
          </x14:formula1>
          <xm:sqref>J24:J26 C30:I31 C32:C33 I32:I33 D33:H33 F32 J34 G40:I40 C39:C40 F39:F40 D40:E40 C38:I38 I39 J41 H50:H53 E50:E53 G58:I58 G68:I70 G74:I81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41"/>
  <sheetViews>
    <sheetView showGridLines="0" showRowColHeaders="0" zoomScale="80" zoomScaleNormal="80" workbookViewId="0">
      <selection activeCell="T5" sqref="T5:X6"/>
    </sheetView>
  </sheetViews>
  <sheetFormatPr baseColWidth="10" defaultColWidth="6.33203125" defaultRowHeight="28.25" customHeight="1"/>
  <cols>
    <col min="1" max="1" width="1.5" style="66" customWidth="1"/>
    <col min="2" max="2" width="11.1640625" style="65" customWidth="1"/>
    <col min="3" max="6" width="6.33203125" style="65"/>
    <col min="7" max="8" width="7.1640625" style="65" customWidth="1"/>
    <col min="9" max="9" width="6.1640625" style="65" customWidth="1"/>
    <col min="10" max="14" width="6.33203125" style="65"/>
    <col min="15" max="16" width="7.5" style="65" customWidth="1"/>
    <col min="17" max="19" width="6.33203125" style="65"/>
    <col min="20" max="20" width="7.1640625" style="65" customWidth="1"/>
    <col min="21" max="21" width="6.33203125" style="65"/>
    <col min="22" max="22" width="7.1640625" style="65" customWidth="1"/>
    <col min="23" max="16384" width="6.33203125" style="65"/>
  </cols>
  <sheetData>
    <row r="1" spans="2:35" ht="28.25" customHeight="1" thickBot="1">
      <c r="B1" s="162"/>
      <c r="C1" s="633" t="s">
        <v>118</v>
      </c>
      <c r="D1" s="634"/>
      <c r="E1" s="634"/>
      <c r="F1" s="634"/>
      <c r="G1" s="634"/>
      <c r="H1" s="634"/>
      <c r="I1" s="634"/>
      <c r="J1" s="634"/>
      <c r="K1" s="634"/>
      <c r="L1" s="634"/>
      <c r="M1" s="634"/>
      <c r="N1" s="634"/>
      <c r="O1" s="634"/>
      <c r="P1" s="634"/>
      <c r="Q1" s="634"/>
      <c r="R1" s="634"/>
      <c r="S1" s="634"/>
      <c r="T1" s="634"/>
      <c r="U1" s="634"/>
      <c r="V1" s="634"/>
      <c r="W1" s="635"/>
      <c r="X1" s="161"/>
      <c r="Y1" s="144"/>
      <c r="Z1" s="144"/>
      <c r="AA1" s="144"/>
    </row>
    <row r="2" spans="2:35" ht="28.25" customHeight="1" thickBot="1">
      <c r="B2" s="154"/>
      <c r="C2" s="142"/>
      <c r="D2" s="142"/>
      <c r="E2" s="142"/>
      <c r="F2" s="142"/>
      <c r="G2" s="142"/>
      <c r="H2" s="142"/>
      <c r="I2" s="142"/>
      <c r="J2" s="142"/>
      <c r="K2" s="142"/>
      <c r="L2" s="142"/>
      <c r="M2" s="142"/>
      <c r="N2" s="142"/>
      <c r="O2" s="142"/>
      <c r="P2" s="142"/>
      <c r="Q2" s="142"/>
      <c r="R2" s="142"/>
      <c r="S2" s="142"/>
      <c r="T2" s="142"/>
      <c r="U2" s="142"/>
      <c r="V2" s="144"/>
      <c r="W2" s="144"/>
      <c r="X2" s="160"/>
    </row>
    <row r="3" spans="2:35" ht="60" customHeight="1" thickBot="1">
      <c r="B3" s="159"/>
      <c r="C3" s="130"/>
      <c r="D3" s="130"/>
      <c r="E3" s="130"/>
      <c r="F3" s="130"/>
      <c r="G3" s="158" t="s">
        <v>119</v>
      </c>
      <c r="H3" s="157"/>
      <c r="I3" s="157"/>
      <c r="J3" s="157"/>
      <c r="K3" s="157"/>
      <c r="L3" s="157"/>
      <c r="M3" s="157"/>
      <c r="N3" s="157"/>
      <c r="O3" s="157"/>
      <c r="P3" s="157"/>
      <c r="Q3" s="157"/>
      <c r="R3" s="156"/>
      <c r="S3" s="130"/>
      <c r="T3" s="130"/>
      <c r="U3" s="66"/>
      <c r="V3" s="66"/>
      <c r="W3" s="66"/>
      <c r="X3" s="155"/>
      <c r="Y3" s="66"/>
      <c r="Z3" s="66"/>
      <c r="AA3" s="66"/>
      <c r="AB3" s="66"/>
      <c r="AC3" s="66"/>
      <c r="AD3" s="66"/>
    </row>
    <row r="4" spans="2:35" ht="28.25" customHeight="1" thickBot="1">
      <c r="B4" s="154"/>
      <c r="C4" s="142"/>
      <c r="D4" s="142"/>
      <c r="E4" s="142"/>
      <c r="F4" s="142"/>
      <c r="G4" s="142"/>
      <c r="H4" s="142"/>
      <c r="I4" s="142"/>
      <c r="J4" s="142"/>
      <c r="K4" s="142"/>
      <c r="L4" s="142"/>
      <c r="M4" s="142"/>
      <c r="N4" s="142"/>
      <c r="O4" s="142"/>
      <c r="P4" s="142"/>
      <c r="Q4" s="142"/>
      <c r="R4" s="142"/>
      <c r="S4" s="142"/>
      <c r="T4" s="153" t="s">
        <v>120</v>
      </c>
      <c r="U4" s="152"/>
      <c r="V4" s="152"/>
      <c r="W4" s="152"/>
      <c r="X4" s="151"/>
      <c r="Y4" s="66"/>
      <c r="Z4" s="66"/>
      <c r="AA4" s="66"/>
      <c r="AB4" s="66"/>
      <c r="AC4" s="66"/>
      <c r="AD4" s="66"/>
      <c r="AE4" s="66"/>
      <c r="AF4" s="66"/>
      <c r="AG4" s="66"/>
      <c r="AH4" s="66"/>
      <c r="AI4" s="66"/>
    </row>
    <row r="5" spans="2:35" ht="57" customHeight="1" thickBot="1">
      <c r="B5" s="150"/>
      <c r="C5" s="146"/>
      <c r="D5" s="146"/>
      <c r="E5" s="146"/>
      <c r="F5" s="146"/>
      <c r="G5" s="149" t="s">
        <v>121</v>
      </c>
      <c r="H5" s="148"/>
      <c r="I5" s="148"/>
      <c r="J5" s="148"/>
      <c r="K5" s="148"/>
      <c r="L5" s="148"/>
      <c r="M5" s="148"/>
      <c r="N5" s="148"/>
      <c r="O5" s="148"/>
      <c r="P5" s="148"/>
      <c r="Q5" s="148"/>
      <c r="R5" s="147"/>
      <c r="S5" s="146"/>
      <c r="T5" s="636"/>
      <c r="U5" s="637"/>
      <c r="V5" s="637"/>
      <c r="W5" s="637"/>
      <c r="X5" s="638"/>
      <c r="Y5" s="66"/>
      <c r="Z5" s="66"/>
      <c r="AA5" s="66"/>
      <c r="AB5" s="66"/>
      <c r="AC5" s="66"/>
      <c r="AD5" s="66"/>
      <c r="AE5" s="66"/>
      <c r="AF5" s="66"/>
      <c r="AG5" s="66"/>
      <c r="AH5" s="66"/>
      <c r="AI5" s="66"/>
    </row>
    <row r="6" spans="2:35" ht="38.25" customHeight="1" thickBot="1">
      <c r="B6" s="145"/>
      <c r="C6" s="144"/>
      <c r="D6" s="144"/>
      <c r="E6" s="142"/>
      <c r="F6" s="144"/>
      <c r="G6" s="144"/>
      <c r="H6" s="144"/>
      <c r="I6" s="144"/>
      <c r="J6" s="144"/>
      <c r="K6" s="144"/>
      <c r="L6" s="143"/>
      <c r="M6" s="142"/>
      <c r="N6" s="141"/>
      <c r="O6" s="142"/>
      <c r="P6" s="142"/>
      <c r="Q6" s="141"/>
      <c r="R6" s="141"/>
      <c r="S6" s="140"/>
      <c r="T6" s="639"/>
      <c r="U6" s="640"/>
      <c r="V6" s="640"/>
      <c r="W6" s="640"/>
      <c r="X6" s="641"/>
      <c r="Y6" s="66"/>
      <c r="Z6" s="66"/>
      <c r="AA6" s="66"/>
      <c r="AB6" s="66"/>
      <c r="AC6" s="66"/>
      <c r="AD6" s="66"/>
      <c r="AE6" s="66"/>
      <c r="AF6" s="66"/>
      <c r="AG6" s="66"/>
      <c r="AH6" s="66"/>
      <c r="AI6" s="66"/>
    </row>
    <row r="7" spans="2:35" ht="29.25" customHeight="1" thickBot="1">
      <c r="B7" s="85" t="s">
        <v>122</v>
      </c>
      <c r="C7" s="84"/>
      <c r="D7" s="84"/>
      <c r="E7" s="84"/>
      <c r="F7" s="84"/>
      <c r="G7" s="84"/>
      <c r="H7" s="84"/>
      <c r="I7" s="84"/>
      <c r="J7" s="84"/>
      <c r="K7" s="84"/>
      <c r="L7" s="84"/>
      <c r="M7" s="84"/>
      <c r="N7" s="84"/>
      <c r="O7" s="84"/>
      <c r="P7" s="84"/>
      <c r="Q7" s="84"/>
      <c r="R7" s="84"/>
      <c r="S7" s="84"/>
      <c r="T7" s="139"/>
      <c r="U7" s="139"/>
      <c r="V7" s="139"/>
      <c r="W7" s="139"/>
      <c r="X7" s="138"/>
    </row>
    <row r="8" spans="2:35" ht="28.25" customHeight="1">
      <c r="B8" s="137" t="s">
        <v>7</v>
      </c>
      <c r="C8" s="626"/>
      <c r="D8" s="627"/>
      <c r="E8" s="627"/>
      <c r="F8" s="627"/>
      <c r="G8" s="627"/>
      <c r="H8" s="627"/>
      <c r="I8" s="627"/>
      <c r="J8" s="627"/>
      <c r="K8" s="627"/>
      <c r="L8" s="627"/>
      <c r="M8" s="627"/>
      <c r="N8" s="644"/>
      <c r="O8" s="642" t="s">
        <v>10</v>
      </c>
      <c r="P8" s="643"/>
      <c r="Q8" s="626"/>
      <c r="R8" s="627"/>
      <c r="S8" s="627"/>
      <c r="T8" s="627"/>
      <c r="U8" s="627"/>
      <c r="V8" s="627"/>
      <c r="W8" s="627"/>
      <c r="X8" s="628"/>
      <c r="Y8" s="66"/>
      <c r="Z8" s="66"/>
      <c r="AA8" s="66"/>
      <c r="AB8" s="66"/>
      <c r="AD8" s="66"/>
      <c r="AE8" s="66"/>
      <c r="AF8" s="66"/>
    </row>
    <row r="9" spans="2:35" ht="28.25" customHeight="1">
      <c r="B9" s="137" t="s">
        <v>123</v>
      </c>
      <c r="C9" s="629"/>
      <c r="D9" s="630"/>
      <c r="E9" s="630"/>
      <c r="F9" s="630"/>
      <c r="G9" s="630"/>
      <c r="H9" s="630"/>
      <c r="I9" s="630"/>
      <c r="J9" s="630"/>
      <c r="K9" s="630"/>
      <c r="L9" s="630"/>
      <c r="M9" s="630"/>
      <c r="N9" s="630"/>
      <c r="O9" s="630"/>
      <c r="P9" s="630"/>
      <c r="Q9" s="630"/>
      <c r="R9" s="630"/>
      <c r="S9" s="630"/>
      <c r="T9" s="630"/>
      <c r="U9" s="630"/>
      <c r="V9" s="630"/>
      <c r="W9" s="630"/>
      <c r="X9" s="631"/>
      <c r="Y9" s="66"/>
      <c r="Z9" s="66"/>
    </row>
    <row r="10" spans="2:35" ht="28.25" customHeight="1">
      <c r="B10" s="137" t="s">
        <v>11</v>
      </c>
      <c r="C10" s="629"/>
      <c r="D10" s="630"/>
      <c r="E10" s="630"/>
      <c r="F10" s="630"/>
      <c r="G10" s="630"/>
      <c r="H10" s="630"/>
      <c r="I10" s="630"/>
      <c r="J10" s="630"/>
      <c r="K10" s="630"/>
      <c r="L10" s="630"/>
      <c r="M10" s="630"/>
      <c r="N10" s="632"/>
      <c r="O10" s="677" t="s">
        <v>124</v>
      </c>
      <c r="P10" s="678"/>
      <c r="Q10" s="629"/>
      <c r="R10" s="630"/>
      <c r="S10" s="630"/>
      <c r="T10" s="630"/>
      <c r="U10" s="630"/>
      <c r="V10" s="630"/>
      <c r="W10" s="630"/>
      <c r="X10" s="631"/>
      <c r="Y10" s="66"/>
      <c r="Z10" s="66"/>
      <c r="AA10" s="66"/>
      <c r="AB10" s="66"/>
      <c r="AC10" s="66"/>
      <c r="AD10" s="66"/>
      <c r="AE10" s="66"/>
      <c r="AF10" s="66"/>
    </row>
    <row r="11" spans="2:35" ht="28.25" customHeight="1">
      <c r="B11" s="137" t="s">
        <v>125</v>
      </c>
      <c r="C11" s="629"/>
      <c r="D11" s="630"/>
      <c r="E11" s="630"/>
      <c r="F11" s="630"/>
      <c r="G11" s="630"/>
      <c r="H11" s="630"/>
      <c r="I11" s="630"/>
      <c r="J11" s="630"/>
      <c r="K11" s="630"/>
      <c r="L11" s="630"/>
      <c r="M11" s="630"/>
      <c r="N11" s="632"/>
      <c r="O11" s="677" t="s">
        <v>126</v>
      </c>
      <c r="P11" s="678"/>
      <c r="Q11" s="629"/>
      <c r="R11" s="630"/>
      <c r="S11" s="630"/>
      <c r="T11" s="630"/>
      <c r="U11" s="630"/>
      <c r="V11" s="630"/>
      <c r="W11" s="630"/>
      <c r="X11" s="631"/>
    </row>
    <row r="12" spans="2:35" ht="28.25" customHeight="1" thickBot="1">
      <c r="B12" s="120"/>
      <c r="C12" s="74"/>
      <c r="D12" s="74"/>
      <c r="E12" s="74"/>
      <c r="F12" s="74"/>
      <c r="G12" s="136"/>
      <c r="H12" s="136"/>
      <c r="I12" s="136"/>
      <c r="J12" s="136"/>
      <c r="K12" s="136"/>
      <c r="L12" s="136"/>
      <c r="M12" s="74"/>
      <c r="N12" s="136"/>
      <c r="O12" s="136"/>
      <c r="P12" s="136"/>
      <c r="Q12" s="136"/>
      <c r="R12" s="74"/>
      <c r="S12" s="136"/>
      <c r="T12" s="74"/>
      <c r="U12" s="74"/>
      <c r="V12" s="74"/>
      <c r="W12" s="74"/>
      <c r="X12" s="135"/>
    </row>
    <row r="13" spans="2:35" ht="28.25" customHeight="1" thickBot="1">
      <c r="B13" s="134" t="s">
        <v>127</v>
      </c>
      <c r="C13" s="133"/>
      <c r="D13" s="133"/>
      <c r="E13" s="133"/>
      <c r="F13" s="133"/>
      <c r="G13" s="71"/>
      <c r="H13" s="132"/>
      <c r="I13" s="74"/>
      <c r="J13" s="74"/>
      <c r="K13" s="130"/>
      <c r="L13" s="130"/>
      <c r="M13" s="131" t="s">
        <v>4</v>
      </c>
      <c r="N13" s="130"/>
      <c r="O13" s="130"/>
      <c r="P13" s="130"/>
      <c r="Q13" s="130"/>
      <c r="R13" s="129" t="s">
        <v>4</v>
      </c>
      <c r="S13" s="128"/>
      <c r="T13" s="666" t="s">
        <v>128</v>
      </c>
      <c r="U13" s="667"/>
      <c r="V13" s="667"/>
      <c r="W13" s="668"/>
      <c r="X13" s="96"/>
    </row>
    <row r="14" spans="2:35" ht="28.25" customHeight="1" thickBot="1">
      <c r="B14" s="120"/>
      <c r="C14" s="127" t="s">
        <v>129</v>
      </c>
      <c r="D14" s="127"/>
      <c r="E14" s="127"/>
      <c r="F14" s="127"/>
      <c r="G14" s="127"/>
      <c r="H14" s="127"/>
      <c r="I14" s="127"/>
      <c r="J14" s="127"/>
      <c r="K14" s="123" t="s">
        <v>130</v>
      </c>
      <c r="L14" s="123"/>
      <c r="M14" s="126"/>
      <c r="N14" s="74"/>
      <c r="O14" s="122" t="s">
        <v>131</v>
      </c>
      <c r="P14" s="122"/>
      <c r="Q14" s="122"/>
      <c r="R14" s="126"/>
      <c r="S14" s="74"/>
      <c r="T14" s="669"/>
      <c r="U14" s="670"/>
      <c r="V14" s="670"/>
      <c r="W14" s="671"/>
      <c r="X14" s="96"/>
    </row>
    <row r="15" spans="2:35" ht="28.25" customHeight="1">
      <c r="B15" s="120"/>
      <c r="C15" s="74"/>
      <c r="D15" s="74"/>
      <c r="E15" s="74"/>
      <c r="F15" s="74"/>
      <c r="G15" s="74"/>
      <c r="H15" s="74"/>
      <c r="I15" s="74"/>
      <c r="J15" s="74"/>
      <c r="K15" s="74"/>
      <c r="L15" s="74"/>
      <c r="M15" s="74"/>
      <c r="N15" s="74"/>
      <c r="O15" s="74"/>
      <c r="P15" s="74"/>
      <c r="Q15" s="74"/>
      <c r="R15" s="74"/>
      <c r="S15" s="74"/>
      <c r="T15" s="125" t="s">
        <v>132</v>
      </c>
      <c r="U15" s="124"/>
      <c r="V15" s="125" t="s">
        <v>133</v>
      </c>
      <c r="W15" s="124"/>
      <c r="X15" s="96"/>
    </row>
    <row r="16" spans="2:35" ht="28.25" customHeight="1">
      <c r="B16" s="120"/>
      <c r="C16" s="122" t="s">
        <v>134</v>
      </c>
      <c r="D16" s="122"/>
      <c r="E16" s="122"/>
      <c r="F16" s="122"/>
      <c r="G16" s="122"/>
      <c r="H16" s="122"/>
      <c r="I16" s="123" t="s">
        <v>135</v>
      </c>
      <c r="J16" s="123"/>
      <c r="K16" s="123"/>
      <c r="L16" s="123"/>
      <c r="M16" s="121"/>
      <c r="N16" s="74"/>
      <c r="O16" s="122" t="s">
        <v>136</v>
      </c>
      <c r="P16" s="122"/>
      <c r="Q16" s="122"/>
      <c r="R16" s="121"/>
      <c r="S16" s="74"/>
      <c r="T16" s="74"/>
      <c r="U16" s="74"/>
      <c r="V16" s="74"/>
      <c r="W16" s="74"/>
      <c r="X16" s="96"/>
    </row>
    <row r="17" spans="2:256" ht="15" customHeight="1" thickBot="1">
      <c r="B17" s="120"/>
      <c r="C17" s="71"/>
      <c r="D17" s="74"/>
      <c r="E17" s="74"/>
      <c r="F17" s="74"/>
      <c r="G17" s="74"/>
      <c r="H17" s="74"/>
      <c r="I17" s="119"/>
      <c r="J17" s="119"/>
      <c r="K17" s="119"/>
      <c r="L17" s="74"/>
      <c r="M17" s="74"/>
      <c r="N17" s="74"/>
      <c r="O17" s="119"/>
      <c r="P17" s="119"/>
      <c r="Q17" s="74"/>
      <c r="R17" s="74"/>
      <c r="S17" s="74"/>
      <c r="T17" s="74"/>
      <c r="U17" s="74"/>
      <c r="V17" s="74"/>
      <c r="W17" s="74"/>
      <c r="X17" s="96"/>
    </row>
    <row r="18" spans="2:256" ht="25.5" customHeight="1" thickBot="1">
      <c r="B18" s="118"/>
      <c r="C18" s="74"/>
      <c r="D18" s="74"/>
      <c r="E18" s="74"/>
      <c r="F18" s="74"/>
      <c r="G18" s="74"/>
      <c r="H18" s="74"/>
      <c r="I18" s="117" t="s">
        <v>137</v>
      </c>
      <c r="J18" s="117"/>
      <c r="K18" s="117"/>
      <c r="L18" s="117"/>
      <c r="M18" s="116"/>
      <c r="N18" s="72"/>
      <c r="O18" s="115" t="s">
        <v>138</v>
      </c>
      <c r="P18" s="115"/>
      <c r="Q18" s="115"/>
      <c r="R18" s="114"/>
      <c r="S18" s="74"/>
      <c r="T18" s="74"/>
      <c r="U18" s="74"/>
      <c r="V18" s="74"/>
      <c r="W18" s="74"/>
      <c r="X18" s="9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56" ht="28.25" customHeight="1" thickBot="1">
      <c r="B19" s="85" t="s">
        <v>139</v>
      </c>
      <c r="C19" s="84"/>
      <c r="D19" s="84"/>
      <c r="E19" s="84"/>
      <c r="F19" s="84"/>
      <c r="G19" s="84"/>
      <c r="H19" s="84"/>
      <c r="I19" s="84"/>
      <c r="J19" s="84"/>
      <c r="K19" s="84"/>
      <c r="L19" s="84"/>
      <c r="M19" s="84"/>
      <c r="N19" s="84"/>
      <c r="O19" s="84"/>
      <c r="P19" s="84"/>
      <c r="Q19" s="84"/>
      <c r="R19" s="84"/>
      <c r="S19" s="84"/>
      <c r="T19" s="84"/>
      <c r="U19" s="84"/>
      <c r="V19" s="84"/>
      <c r="W19" s="84"/>
      <c r="X19" s="83"/>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K19" s="66"/>
      <c r="EL19" s="66"/>
      <c r="EM19" s="66"/>
      <c r="EN19" s="66"/>
      <c r="EO19" s="66"/>
      <c r="EP19" s="66"/>
      <c r="EQ19" s="66"/>
      <c r="ER19" s="66"/>
      <c r="ES19" s="66"/>
      <c r="ET19" s="66"/>
      <c r="EU19" s="66"/>
      <c r="EV19" s="66"/>
      <c r="EW19" s="66"/>
      <c r="EX19" s="66"/>
      <c r="EY19" s="66"/>
      <c r="EZ19" s="66"/>
      <c r="FA19" s="66"/>
      <c r="FB19" s="66"/>
      <c r="FC19" s="66"/>
      <c r="FD19" s="66"/>
      <c r="FE19" s="66"/>
      <c r="FF19" s="66"/>
      <c r="FG19" s="66"/>
      <c r="FH19" s="66"/>
      <c r="FI19" s="66"/>
      <c r="FJ19" s="66"/>
      <c r="FK19" s="66"/>
      <c r="FL19" s="66"/>
      <c r="FM19" s="66"/>
      <c r="FN19" s="66"/>
      <c r="FO19" s="66"/>
      <c r="FP19" s="66"/>
      <c r="FQ19" s="66"/>
      <c r="FR19" s="66"/>
      <c r="FS19" s="66"/>
      <c r="FT19" s="66"/>
      <c r="FU19" s="66"/>
      <c r="FV19" s="66"/>
      <c r="FW19" s="66"/>
      <c r="FX19" s="66"/>
      <c r="FY19" s="66"/>
      <c r="FZ19" s="66"/>
      <c r="GA19" s="66"/>
      <c r="GB19" s="66"/>
      <c r="GC19" s="66"/>
      <c r="GD19" s="66"/>
      <c r="GE19" s="66"/>
      <c r="GF19" s="66"/>
      <c r="GG19" s="66"/>
      <c r="GH19" s="66"/>
      <c r="GI19" s="66"/>
      <c r="GJ19" s="66"/>
      <c r="GK19" s="66"/>
      <c r="GL19" s="66"/>
      <c r="GM19" s="66"/>
      <c r="GN19" s="66"/>
      <c r="GO19" s="66"/>
      <c r="GP19" s="66"/>
      <c r="GQ19" s="66"/>
      <c r="GR19" s="66"/>
      <c r="GS19" s="66"/>
      <c r="GT19" s="66"/>
      <c r="GU19" s="66"/>
      <c r="GV19" s="66"/>
      <c r="GW19" s="66"/>
      <c r="GX19" s="66"/>
      <c r="GY19" s="66"/>
      <c r="GZ19" s="66"/>
      <c r="HA19" s="66"/>
      <c r="HB19" s="66"/>
      <c r="HC19" s="66"/>
      <c r="HD19" s="66"/>
      <c r="HE19" s="66"/>
      <c r="HF19" s="66"/>
      <c r="HG19" s="66"/>
      <c r="HH19" s="66"/>
      <c r="HI19" s="66"/>
      <c r="HJ19" s="66"/>
      <c r="HK19" s="66"/>
      <c r="HL19" s="66"/>
      <c r="HM19" s="66"/>
      <c r="HN19" s="66"/>
      <c r="HO19" s="66"/>
      <c r="HP19" s="66"/>
      <c r="HQ19" s="66"/>
      <c r="HR19" s="66"/>
      <c r="HS19" s="66"/>
      <c r="HT19" s="66"/>
      <c r="HU19" s="66"/>
      <c r="HV19" s="66"/>
      <c r="HW19" s="66"/>
      <c r="HX19" s="66"/>
      <c r="HY19" s="66"/>
      <c r="HZ19" s="66"/>
      <c r="IA19" s="66"/>
      <c r="IB19" s="66"/>
      <c r="IC19" s="66"/>
      <c r="ID19" s="66"/>
      <c r="IE19" s="66"/>
      <c r="IF19" s="66"/>
      <c r="IG19" s="66"/>
      <c r="IH19" s="66"/>
      <c r="II19" s="66"/>
      <c r="IJ19" s="66"/>
      <c r="IK19" s="66"/>
      <c r="IL19" s="66"/>
      <c r="IM19" s="66"/>
      <c r="IN19" s="66"/>
      <c r="IO19" s="66"/>
      <c r="IP19" s="66"/>
      <c r="IQ19" s="66"/>
      <c r="IR19" s="66"/>
      <c r="IS19" s="66"/>
      <c r="IT19" s="66"/>
      <c r="IU19" s="66"/>
      <c r="IV19" s="66"/>
    </row>
    <row r="20" spans="2:256" ht="23" customHeight="1">
      <c r="B20" s="113" t="s">
        <v>140</v>
      </c>
      <c r="C20" s="112"/>
      <c r="D20" s="112"/>
      <c r="E20" s="112"/>
      <c r="F20" s="112"/>
      <c r="G20" s="111" t="s">
        <v>132</v>
      </c>
      <c r="H20" s="110" t="s">
        <v>133</v>
      </c>
      <c r="I20" s="72"/>
      <c r="J20" s="72"/>
      <c r="K20" s="72"/>
      <c r="L20" s="72"/>
      <c r="M20" s="72"/>
      <c r="N20" s="72"/>
      <c r="O20" s="110" t="s">
        <v>132</v>
      </c>
      <c r="P20" s="110" t="s">
        <v>133</v>
      </c>
      <c r="Q20" s="72"/>
      <c r="R20" s="72"/>
      <c r="S20" s="72"/>
      <c r="T20" s="72"/>
      <c r="U20" s="110" t="s">
        <v>132</v>
      </c>
      <c r="V20" s="110" t="s">
        <v>133</v>
      </c>
      <c r="W20" s="72"/>
      <c r="X20" s="100"/>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K20" s="66"/>
      <c r="EL20" s="66"/>
      <c r="EM20" s="66"/>
      <c r="EN20" s="66"/>
      <c r="EO20" s="66"/>
      <c r="EP20" s="66"/>
      <c r="EQ20" s="66"/>
      <c r="ER20" s="66"/>
      <c r="ES20" s="66"/>
      <c r="ET20" s="66"/>
      <c r="EU20" s="66"/>
      <c r="EV20" s="66"/>
      <c r="EW20" s="66"/>
      <c r="EX20" s="66"/>
      <c r="EY20" s="66"/>
      <c r="EZ20" s="66"/>
      <c r="FA20" s="66"/>
      <c r="FB20" s="66"/>
      <c r="FC20" s="66"/>
      <c r="FD20" s="66"/>
      <c r="FE20" s="66"/>
      <c r="FF20" s="66"/>
      <c r="FG20" s="66"/>
      <c r="FH20" s="66"/>
      <c r="FI20" s="66"/>
      <c r="FJ20" s="66"/>
      <c r="FK20" s="66"/>
      <c r="FL20" s="66"/>
      <c r="FM20" s="66"/>
      <c r="FN20" s="66"/>
      <c r="FO20" s="66"/>
      <c r="FP20" s="66"/>
      <c r="FQ20" s="66"/>
      <c r="FR20" s="66"/>
      <c r="FS20" s="66"/>
      <c r="FT20" s="66"/>
      <c r="FU20" s="66"/>
      <c r="FV20" s="66"/>
      <c r="FW20" s="66"/>
      <c r="FX20" s="66"/>
      <c r="FY20" s="66"/>
      <c r="FZ20" s="66"/>
      <c r="GA20" s="66"/>
      <c r="GB20" s="66"/>
      <c r="GC20" s="66"/>
      <c r="GD20" s="66"/>
      <c r="GE20" s="66"/>
      <c r="GF20" s="66"/>
      <c r="GG20" s="66"/>
      <c r="GH20" s="66"/>
      <c r="GI20" s="66"/>
      <c r="GJ20" s="66"/>
      <c r="GK20" s="66"/>
      <c r="GL20" s="66"/>
      <c r="GM20" s="66"/>
      <c r="GN20" s="66"/>
      <c r="GO20" s="66"/>
      <c r="GP20" s="66"/>
      <c r="GQ20" s="66"/>
      <c r="GR20" s="66"/>
      <c r="GS20" s="66"/>
      <c r="GT20" s="66"/>
      <c r="GU20" s="66"/>
      <c r="GV20" s="66"/>
      <c r="GW20" s="66"/>
      <c r="GX20" s="66"/>
      <c r="GY20" s="66"/>
      <c r="GZ20" s="66"/>
      <c r="HA20" s="66"/>
      <c r="HB20" s="66"/>
      <c r="HC20" s="66"/>
      <c r="HD20" s="66"/>
      <c r="HE20" s="66"/>
      <c r="HF20" s="66"/>
      <c r="HG20" s="66"/>
      <c r="HH20" s="66"/>
      <c r="HI20" s="66"/>
      <c r="HJ20" s="66"/>
      <c r="HK20" s="66"/>
      <c r="HL20" s="66"/>
      <c r="HM20" s="66"/>
      <c r="HN20" s="66"/>
      <c r="HO20" s="66"/>
      <c r="HP20" s="66"/>
      <c r="HQ20" s="66"/>
      <c r="HR20" s="66"/>
      <c r="HS20" s="66"/>
      <c r="HT20" s="66"/>
      <c r="HU20" s="66"/>
      <c r="HV20" s="66"/>
      <c r="HW20" s="66"/>
      <c r="HX20" s="66"/>
      <c r="HY20" s="66"/>
      <c r="HZ20" s="66"/>
      <c r="IA20" s="66"/>
      <c r="IB20" s="66"/>
      <c r="IC20" s="66"/>
      <c r="ID20" s="66"/>
      <c r="IE20" s="66"/>
      <c r="IF20" s="66"/>
      <c r="IG20" s="66"/>
      <c r="IH20" s="66"/>
      <c r="II20" s="66"/>
      <c r="IJ20" s="66"/>
      <c r="IK20" s="66"/>
      <c r="IL20" s="66"/>
      <c r="IM20" s="66"/>
      <c r="IN20" s="66"/>
      <c r="IO20" s="66"/>
      <c r="IP20" s="66"/>
      <c r="IQ20" s="66"/>
      <c r="IR20" s="66"/>
      <c r="IS20" s="66"/>
      <c r="IT20" s="66"/>
      <c r="IU20" s="66"/>
      <c r="IV20" s="66"/>
    </row>
    <row r="21" spans="2:256" ht="28.5" customHeight="1">
      <c r="B21" s="99" t="s">
        <v>141</v>
      </c>
      <c r="C21" s="98"/>
      <c r="D21" s="98"/>
      <c r="E21" s="98"/>
      <c r="F21" s="98"/>
      <c r="G21" s="97"/>
      <c r="H21" s="97"/>
      <c r="I21" s="72"/>
      <c r="J21" s="106" t="s">
        <v>142</v>
      </c>
      <c r="K21" s="106"/>
      <c r="L21" s="106"/>
      <c r="M21" s="106"/>
      <c r="N21" s="106"/>
      <c r="O21" s="105"/>
      <c r="P21" s="97"/>
      <c r="Q21" s="109"/>
      <c r="R21" s="104"/>
      <c r="S21" s="108" t="s">
        <v>173</v>
      </c>
      <c r="T21" s="107"/>
      <c r="U21" s="102"/>
      <c r="V21" s="101"/>
      <c r="W21" s="72"/>
      <c r="X21" s="100"/>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K21" s="66"/>
      <c r="EL21" s="66"/>
      <c r="EM21" s="66"/>
      <c r="EN21" s="66"/>
      <c r="EO21" s="66"/>
      <c r="EP21" s="66"/>
      <c r="EQ21" s="66"/>
      <c r="ER21" s="66"/>
      <c r="ES21" s="66"/>
      <c r="ET21" s="66"/>
      <c r="EU21" s="66"/>
      <c r="EV21" s="66"/>
      <c r="EW21" s="66"/>
      <c r="EX21" s="66"/>
      <c r="EY21" s="66"/>
      <c r="EZ21" s="66"/>
      <c r="FA21" s="66"/>
      <c r="FB21" s="66"/>
      <c r="FC21" s="66"/>
      <c r="FD21" s="66"/>
      <c r="FE21" s="66"/>
      <c r="FF21" s="66"/>
      <c r="FG21" s="66"/>
      <c r="FH21" s="66"/>
      <c r="FI21" s="66"/>
      <c r="FJ21" s="66"/>
      <c r="FK21" s="66"/>
      <c r="FL21" s="66"/>
      <c r="FM21" s="66"/>
      <c r="FN21" s="66"/>
      <c r="FO21" s="66"/>
      <c r="FP21" s="66"/>
      <c r="FQ21" s="66"/>
      <c r="FR21" s="66"/>
      <c r="FS21" s="66"/>
      <c r="FT21" s="66"/>
      <c r="FU21" s="66"/>
      <c r="FV21" s="66"/>
      <c r="FW21" s="66"/>
      <c r="FX21" s="66"/>
      <c r="FY21" s="66"/>
      <c r="FZ21" s="66"/>
      <c r="GA21" s="66"/>
      <c r="GB21" s="66"/>
      <c r="GC21" s="66"/>
      <c r="GD21" s="66"/>
      <c r="GE21" s="66"/>
      <c r="GF21" s="66"/>
      <c r="GG21" s="66"/>
      <c r="GH21" s="66"/>
      <c r="GI21" s="66"/>
      <c r="GJ21" s="66"/>
      <c r="GK21" s="66"/>
      <c r="GL21" s="66"/>
      <c r="GM21" s="66"/>
      <c r="GN21" s="66"/>
      <c r="GO21" s="66"/>
      <c r="GP21" s="66"/>
      <c r="GQ21" s="66"/>
      <c r="GR21" s="66"/>
      <c r="GS21" s="66"/>
      <c r="GT21" s="66"/>
      <c r="GU21" s="66"/>
      <c r="GV21" s="66"/>
      <c r="GW21" s="66"/>
      <c r="GX21" s="66"/>
      <c r="GY21" s="66"/>
      <c r="GZ21" s="66"/>
      <c r="HA21" s="66"/>
      <c r="HB21" s="66"/>
      <c r="HC21" s="66"/>
      <c r="HD21" s="66"/>
      <c r="HE21" s="66"/>
      <c r="HF21" s="66"/>
      <c r="HG21" s="66"/>
      <c r="HH21" s="66"/>
      <c r="HI21" s="66"/>
      <c r="HJ21" s="66"/>
      <c r="HK21" s="66"/>
      <c r="HL21" s="66"/>
      <c r="HM21" s="66"/>
      <c r="HN21" s="66"/>
      <c r="HO21" s="66"/>
      <c r="HP21" s="66"/>
      <c r="HQ21" s="66"/>
      <c r="HR21" s="66"/>
      <c r="HS21" s="66"/>
      <c r="HT21" s="66"/>
      <c r="HU21" s="66"/>
      <c r="HV21" s="66"/>
      <c r="HW21" s="66"/>
      <c r="HX21" s="66"/>
      <c r="HY21" s="66"/>
      <c r="HZ21" s="66"/>
      <c r="IA21" s="66"/>
      <c r="IB21" s="66"/>
      <c r="IC21" s="66"/>
      <c r="ID21" s="66"/>
      <c r="IE21" s="66"/>
      <c r="IF21" s="66"/>
      <c r="IG21" s="66"/>
      <c r="IH21" s="66"/>
      <c r="II21" s="66"/>
      <c r="IJ21" s="66"/>
      <c r="IK21" s="66"/>
      <c r="IL21" s="66"/>
      <c r="IM21" s="66"/>
      <c r="IN21" s="66"/>
      <c r="IO21" s="66"/>
      <c r="IP21" s="66"/>
      <c r="IQ21" s="66"/>
      <c r="IR21" s="66"/>
      <c r="IS21" s="66"/>
      <c r="IT21" s="66"/>
      <c r="IU21" s="66"/>
      <c r="IV21" s="66"/>
    </row>
    <row r="22" spans="2:256" ht="28.5" customHeight="1">
      <c r="B22" s="99" t="s">
        <v>143</v>
      </c>
      <c r="C22" s="98"/>
      <c r="D22" s="98"/>
      <c r="E22" s="98"/>
      <c r="F22" s="98"/>
      <c r="G22" s="97"/>
      <c r="H22" s="97"/>
      <c r="I22" s="72"/>
      <c r="J22" s="106" t="s">
        <v>144</v>
      </c>
      <c r="K22" s="106"/>
      <c r="L22" s="106"/>
      <c r="M22" s="106"/>
      <c r="N22" s="106"/>
      <c r="O22" s="105"/>
      <c r="P22" s="97"/>
      <c r="Q22" s="104"/>
      <c r="R22" s="103" t="s">
        <v>145</v>
      </c>
      <c r="S22" s="103"/>
      <c r="T22" s="103"/>
      <c r="U22" s="102"/>
      <c r="V22" s="101"/>
      <c r="W22" s="72"/>
      <c r="X22" s="100"/>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K22" s="66"/>
      <c r="EL22" s="66"/>
      <c r="EM22" s="66"/>
      <c r="EN22" s="66"/>
      <c r="EO22" s="66"/>
      <c r="EP22" s="66"/>
      <c r="EQ22" s="66"/>
      <c r="ER22" s="66"/>
      <c r="ES22" s="66"/>
      <c r="ET22" s="66"/>
      <c r="EU22" s="66"/>
      <c r="EV22" s="66"/>
      <c r="EW22" s="66"/>
      <c r="EX22" s="66"/>
      <c r="EY22" s="66"/>
      <c r="EZ22" s="66"/>
      <c r="FA22" s="66"/>
      <c r="FB22" s="66"/>
      <c r="FC22" s="66"/>
      <c r="FD22" s="66"/>
      <c r="FE22" s="66"/>
      <c r="FF22" s="66"/>
      <c r="FG22" s="66"/>
      <c r="FH22" s="66"/>
      <c r="FI22" s="66"/>
      <c r="FJ22" s="66"/>
      <c r="FK22" s="66"/>
      <c r="FL22" s="66"/>
      <c r="FM22" s="66"/>
      <c r="FN22" s="66"/>
      <c r="FO22" s="66"/>
      <c r="FP22" s="66"/>
      <c r="FQ22" s="66"/>
      <c r="FR22" s="66"/>
      <c r="FS22" s="66"/>
      <c r="FT22" s="66"/>
      <c r="FU22" s="66"/>
      <c r="FV22" s="66"/>
      <c r="FW22" s="66"/>
      <c r="FX22" s="66"/>
      <c r="FY22" s="66"/>
      <c r="FZ22" s="66"/>
      <c r="GA22" s="66"/>
      <c r="GB22" s="66"/>
      <c r="GC22" s="66"/>
      <c r="GD22" s="66"/>
      <c r="GE22" s="66"/>
      <c r="GF22" s="66"/>
      <c r="GG22" s="66"/>
      <c r="GH22" s="66"/>
      <c r="GI22" s="66"/>
      <c r="GJ22" s="66"/>
      <c r="GK22" s="66"/>
      <c r="GL22" s="66"/>
      <c r="GM22" s="66"/>
      <c r="GN22" s="66"/>
      <c r="GO22" s="66"/>
      <c r="GP22" s="66"/>
      <c r="GQ22" s="66"/>
      <c r="GR22" s="66"/>
      <c r="GS22" s="66"/>
      <c r="GT22" s="66"/>
      <c r="GU22" s="66"/>
      <c r="GV22" s="66"/>
      <c r="GW22" s="66"/>
      <c r="GX22" s="66"/>
      <c r="GY22" s="66"/>
      <c r="GZ22" s="66"/>
      <c r="HA22" s="66"/>
      <c r="HB22" s="66"/>
      <c r="HC22" s="66"/>
      <c r="HD22" s="66"/>
      <c r="HE22" s="66"/>
      <c r="HF22" s="66"/>
      <c r="HG22" s="66"/>
      <c r="HH22" s="66"/>
      <c r="HI22" s="66"/>
      <c r="HJ22" s="66"/>
      <c r="HK22" s="66"/>
      <c r="HL22" s="66"/>
      <c r="HM22" s="66"/>
      <c r="HN22" s="66"/>
      <c r="HO22" s="66"/>
      <c r="HP22" s="66"/>
      <c r="HQ22" s="66"/>
      <c r="HR22" s="66"/>
      <c r="HS22" s="66"/>
      <c r="HT22" s="66"/>
      <c r="HU22" s="66"/>
      <c r="HV22" s="66"/>
      <c r="HW22" s="66"/>
      <c r="HX22" s="66"/>
      <c r="HY22" s="66"/>
      <c r="HZ22" s="66"/>
      <c r="IA22" s="66"/>
      <c r="IB22" s="66"/>
      <c r="IC22" s="66"/>
      <c r="ID22" s="66"/>
      <c r="IE22" s="66"/>
      <c r="IF22" s="66"/>
      <c r="IG22" s="66"/>
      <c r="IH22" s="66"/>
      <c r="II22" s="66"/>
      <c r="IJ22" s="66"/>
      <c r="IK22" s="66"/>
      <c r="IL22" s="66"/>
      <c r="IM22" s="66"/>
      <c r="IN22" s="66"/>
      <c r="IO22" s="66"/>
      <c r="IP22" s="66"/>
      <c r="IQ22" s="66"/>
      <c r="IR22" s="66"/>
      <c r="IS22" s="66"/>
      <c r="IT22" s="66"/>
      <c r="IU22" s="66"/>
      <c r="IV22" s="66"/>
    </row>
    <row r="23" spans="2:256" ht="28.25" customHeight="1" thickBot="1">
      <c r="B23" s="99" t="s">
        <v>146</v>
      </c>
      <c r="C23" s="98"/>
      <c r="D23" s="98"/>
      <c r="E23" s="98"/>
      <c r="F23" s="98"/>
      <c r="G23" s="97"/>
      <c r="H23" s="97"/>
      <c r="I23" s="72"/>
      <c r="J23" s="74"/>
      <c r="K23" s="74"/>
      <c r="L23" s="74"/>
      <c r="M23" s="74"/>
      <c r="N23" s="74"/>
      <c r="O23" s="74"/>
      <c r="P23" s="74"/>
      <c r="Q23" s="74"/>
      <c r="R23" s="74"/>
      <c r="S23" s="74"/>
      <c r="T23" s="74"/>
      <c r="U23" s="74"/>
      <c r="V23" s="74"/>
      <c r="W23" s="74"/>
      <c r="X23" s="96"/>
    </row>
    <row r="24" spans="2:256" ht="28.25" customHeight="1" thickBot="1">
      <c r="B24" s="95" t="s">
        <v>147</v>
      </c>
      <c r="C24" s="94"/>
      <c r="D24" s="94"/>
      <c r="E24" s="94"/>
      <c r="F24" s="94"/>
      <c r="G24" s="94"/>
      <c r="H24" s="94"/>
      <c r="I24" s="94"/>
      <c r="J24" s="93" t="s">
        <v>148</v>
      </c>
      <c r="K24" s="93"/>
      <c r="L24" s="93"/>
      <c r="M24" s="93"/>
      <c r="N24" s="93"/>
      <c r="O24" s="93"/>
      <c r="P24" s="93"/>
      <c r="Q24" s="93"/>
      <c r="R24" s="93"/>
      <c r="S24" s="93"/>
      <c r="T24" s="93"/>
      <c r="U24" s="93"/>
      <c r="V24" s="93"/>
      <c r="W24" s="93"/>
      <c r="X24" s="92"/>
    </row>
    <row r="25" spans="2:256" ht="28.25" customHeight="1" thickBot="1">
      <c r="B25" s="91" t="s">
        <v>149</v>
      </c>
      <c r="C25" s="90"/>
      <c r="D25" s="90"/>
      <c r="E25" s="90"/>
      <c r="F25" s="90"/>
      <c r="G25" s="90"/>
      <c r="H25" s="90"/>
      <c r="I25" s="90"/>
      <c r="J25" s="89"/>
      <c r="K25" s="74"/>
      <c r="L25" s="88" t="s">
        <v>150</v>
      </c>
      <c r="M25" s="88"/>
      <c r="N25" s="88"/>
      <c r="O25" s="88"/>
      <c r="P25" s="88"/>
      <c r="Q25" s="88"/>
      <c r="R25" s="88"/>
      <c r="S25" s="87" t="s">
        <v>151</v>
      </c>
      <c r="T25" s="87"/>
      <c r="U25" s="87"/>
      <c r="V25" s="87"/>
      <c r="W25" s="87"/>
      <c r="X25" s="86"/>
    </row>
    <row r="26" spans="2:256" ht="28.25" customHeight="1" thickBot="1">
      <c r="B26" s="85" t="s">
        <v>152</v>
      </c>
      <c r="C26" s="84"/>
      <c r="D26" s="84"/>
      <c r="E26" s="84"/>
      <c r="F26" s="84"/>
      <c r="G26" s="84"/>
      <c r="H26" s="84"/>
      <c r="I26" s="84"/>
      <c r="J26" s="84"/>
      <c r="K26" s="84"/>
      <c r="L26" s="84"/>
      <c r="M26" s="84"/>
      <c r="N26" s="84"/>
      <c r="O26" s="84"/>
      <c r="P26" s="84"/>
      <c r="Q26" s="84"/>
      <c r="R26" s="84"/>
      <c r="S26" s="84"/>
      <c r="T26" s="84"/>
      <c r="U26" s="84"/>
      <c r="V26" s="84"/>
      <c r="W26" s="84"/>
      <c r="X26" s="83"/>
    </row>
    <row r="27" spans="2:256" ht="68.25" customHeight="1">
      <c r="B27" s="645" t="s">
        <v>174</v>
      </c>
      <c r="C27" s="646"/>
      <c r="D27" s="646"/>
      <c r="E27" s="646"/>
      <c r="F27" s="646"/>
      <c r="G27" s="646"/>
      <c r="H27" s="646"/>
      <c r="I27" s="646"/>
      <c r="J27" s="646"/>
      <c r="K27" s="646"/>
      <c r="L27" s="646"/>
      <c r="M27" s="646"/>
      <c r="N27" s="646"/>
      <c r="O27" s="646"/>
      <c r="P27" s="646"/>
      <c r="Q27" s="646"/>
      <c r="R27" s="646"/>
      <c r="S27" s="646"/>
      <c r="T27" s="646"/>
      <c r="U27" s="646"/>
      <c r="V27" s="646"/>
      <c r="W27" s="646"/>
      <c r="X27" s="647"/>
    </row>
    <row r="28" spans="2:256" ht="33.75" customHeight="1">
      <c r="B28" s="648"/>
      <c r="C28" s="649"/>
      <c r="D28" s="649"/>
      <c r="E28" s="649"/>
      <c r="F28" s="649"/>
      <c r="G28" s="649"/>
      <c r="H28" s="649"/>
      <c r="I28" s="649"/>
      <c r="J28" s="649"/>
      <c r="K28" s="649"/>
      <c r="L28" s="649"/>
      <c r="M28" s="649"/>
      <c r="N28" s="649"/>
      <c r="O28" s="649"/>
      <c r="P28" s="649"/>
      <c r="Q28" s="649"/>
      <c r="R28" s="649"/>
      <c r="S28" s="649"/>
      <c r="T28" s="649"/>
      <c r="U28" s="649"/>
      <c r="V28" s="649"/>
      <c r="W28" s="649"/>
      <c r="X28" s="650"/>
    </row>
    <row r="29" spans="2:256" ht="40.5" customHeight="1" thickBot="1">
      <c r="B29" s="651"/>
      <c r="C29" s="652"/>
      <c r="D29" s="652"/>
      <c r="E29" s="652"/>
      <c r="F29" s="652"/>
      <c r="G29" s="652"/>
      <c r="H29" s="652"/>
      <c r="I29" s="652"/>
      <c r="J29" s="652"/>
      <c r="K29" s="652"/>
      <c r="L29" s="652"/>
      <c r="M29" s="652"/>
      <c r="N29" s="652"/>
      <c r="O29" s="652"/>
      <c r="P29" s="652"/>
      <c r="Q29" s="652"/>
      <c r="R29" s="652"/>
      <c r="S29" s="652"/>
      <c r="T29" s="652"/>
      <c r="U29" s="652"/>
      <c r="V29" s="652"/>
      <c r="W29" s="652"/>
      <c r="X29" s="653"/>
    </row>
    <row r="30" spans="2:256" ht="28.25" customHeight="1" thickBot="1">
      <c r="B30" s="82"/>
      <c r="C30" s="81"/>
      <c r="D30" s="80" t="s">
        <v>153</v>
      </c>
      <c r="E30" s="80"/>
      <c r="F30" s="80"/>
      <c r="G30" s="80"/>
      <c r="H30" s="79"/>
      <c r="I30" s="79"/>
      <c r="J30" s="79"/>
      <c r="K30" s="79"/>
      <c r="L30" s="79"/>
      <c r="M30" s="79"/>
      <c r="N30" s="74"/>
      <c r="O30" s="72"/>
      <c r="P30" s="78"/>
      <c r="Q30" s="78"/>
      <c r="R30" s="78"/>
      <c r="S30" s="78"/>
      <c r="T30" s="78"/>
      <c r="U30" s="78"/>
      <c r="V30" s="78"/>
      <c r="W30" s="78"/>
      <c r="X30" s="70"/>
      <c r="Y30" s="66"/>
      <c r="Z30" s="66"/>
      <c r="AA30" s="66"/>
      <c r="AB30" s="66"/>
      <c r="AC30" s="66"/>
      <c r="AD30" s="66"/>
      <c r="AE30" s="66"/>
      <c r="AF30" s="66"/>
    </row>
    <row r="31" spans="2:256" ht="28.25" customHeight="1" thickBot="1">
      <c r="B31" s="672" t="s">
        <v>154</v>
      </c>
      <c r="C31" s="673"/>
      <c r="D31" s="77"/>
      <c r="E31" s="76"/>
      <c r="F31" s="76"/>
      <c r="G31" s="76"/>
      <c r="H31" s="76"/>
      <c r="I31" s="76"/>
      <c r="J31" s="76"/>
      <c r="K31" s="76"/>
      <c r="L31" s="76"/>
      <c r="M31" s="75"/>
      <c r="N31" s="74"/>
      <c r="O31" s="72"/>
      <c r="P31" s="72"/>
      <c r="Q31" s="72"/>
      <c r="R31" s="72"/>
      <c r="S31" s="72"/>
      <c r="T31" s="71" t="s">
        <v>1</v>
      </c>
      <c r="U31" s="71"/>
      <c r="V31" s="71"/>
      <c r="W31" s="71"/>
      <c r="X31" s="70"/>
      <c r="Y31" s="66"/>
      <c r="Z31" s="66"/>
      <c r="AA31" s="66"/>
      <c r="AB31" s="66"/>
      <c r="AC31" s="66"/>
      <c r="AD31" s="66"/>
      <c r="AE31" s="66"/>
      <c r="AF31" s="66"/>
    </row>
    <row r="32" spans="2:256" ht="28.25" customHeight="1" thickBot="1">
      <c r="B32" s="672" t="s">
        <v>155</v>
      </c>
      <c r="C32" s="673"/>
      <c r="D32" s="77"/>
      <c r="E32" s="76"/>
      <c r="F32" s="76"/>
      <c r="G32" s="76"/>
      <c r="H32" s="76"/>
      <c r="I32" s="76"/>
      <c r="J32" s="76"/>
      <c r="K32" s="76"/>
      <c r="L32" s="76"/>
      <c r="M32" s="75"/>
      <c r="N32" s="74"/>
      <c r="O32" s="72"/>
      <c r="P32" s="72"/>
      <c r="Q32" s="72"/>
      <c r="R32" s="72"/>
      <c r="S32" s="72"/>
      <c r="T32" s="71" t="s">
        <v>1</v>
      </c>
      <c r="U32" s="71"/>
      <c r="V32" s="71"/>
      <c r="W32" s="71"/>
      <c r="X32" s="70"/>
      <c r="Y32" s="66"/>
      <c r="Z32" s="66"/>
      <c r="AA32" s="66"/>
      <c r="AB32" s="66"/>
      <c r="AC32" s="66"/>
      <c r="AD32" s="66"/>
      <c r="AE32" s="66"/>
      <c r="AF32" s="66"/>
      <c r="AI32" s="73"/>
    </row>
    <row r="33" spans="2:32" ht="66.75" customHeight="1" thickBot="1">
      <c r="B33" s="672" t="s">
        <v>156</v>
      </c>
      <c r="C33" s="673"/>
      <c r="D33" s="674"/>
      <c r="E33" s="675"/>
      <c r="F33" s="675"/>
      <c r="G33" s="675"/>
      <c r="H33" s="675"/>
      <c r="I33" s="675"/>
      <c r="J33" s="675"/>
      <c r="K33" s="675"/>
      <c r="L33" s="675"/>
      <c r="M33" s="676"/>
      <c r="N33" s="72"/>
      <c r="O33" s="72"/>
      <c r="P33" s="72"/>
      <c r="Q33" s="72"/>
      <c r="R33" s="72"/>
      <c r="S33" s="72"/>
      <c r="T33" s="71" t="s">
        <v>1</v>
      </c>
      <c r="U33" s="71"/>
      <c r="V33" s="71"/>
      <c r="W33" s="71"/>
      <c r="X33" s="70"/>
      <c r="Y33" s="66"/>
      <c r="Z33" s="66"/>
      <c r="AA33" s="66"/>
      <c r="AB33" s="66"/>
      <c r="AC33" s="66"/>
      <c r="AD33" s="66"/>
      <c r="AE33" s="66"/>
      <c r="AF33" s="66"/>
    </row>
    <row r="34" spans="2:32" ht="21" customHeight="1">
      <c r="B34" s="654" t="s">
        <v>175</v>
      </c>
      <c r="C34" s="655"/>
      <c r="D34" s="655"/>
      <c r="E34" s="655"/>
      <c r="F34" s="655"/>
      <c r="G34" s="655"/>
      <c r="H34" s="655"/>
      <c r="I34" s="655"/>
      <c r="J34" s="655"/>
      <c r="K34" s="655"/>
      <c r="L34" s="655"/>
      <c r="M34" s="655"/>
      <c r="N34" s="655"/>
      <c r="O34" s="655"/>
      <c r="P34" s="655"/>
      <c r="Q34" s="655"/>
      <c r="R34" s="655"/>
      <c r="S34" s="655"/>
      <c r="T34" s="655"/>
      <c r="U34" s="655"/>
      <c r="V34" s="655"/>
      <c r="W34" s="655"/>
      <c r="X34" s="656"/>
      <c r="Y34" s="66"/>
      <c r="Z34" s="66"/>
      <c r="AA34" s="66"/>
      <c r="AB34" s="66"/>
      <c r="AC34" s="66"/>
      <c r="AD34" s="66"/>
      <c r="AE34" s="66"/>
      <c r="AF34" s="66"/>
    </row>
    <row r="35" spans="2:32" ht="24" customHeight="1">
      <c r="B35" s="657"/>
      <c r="C35" s="658"/>
      <c r="D35" s="658"/>
      <c r="E35" s="658"/>
      <c r="F35" s="658"/>
      <c r="G35" s="658"/>
      <c r="H35" s="658"/>
      <c r="I35" s="658"/>
      <c r="J35" s="658"/>
      <c r="K35" s="658"/>
      <c r="L35" s="658"/>
      <c r="M35" s="658"/>
      <c r="N35" s="658"/>
      <c r="O35" s="658"/>
      <c r="P35" s="658"/>
      <c r="Q35" s="658"/>
      <c r="R35" s="658"/>
      <c r="S35" s="658"/>
      <c r="T35" s="658"/>
      <c r="U35" s="658"/>
      <c r="V35" s="658"/>
      <c r="W35" s="658"/>
      <c r="X35" s="659"/>
      <c r="Y35" s="66"/>
      <c r="Z35" s="66"/>
      <c r="AA35" s="66"/>
      <c r="AB35" s="66"/>
      <c r="AC35" s="66"/>
      <c r="AD35" s="66"/>
      <c r="AE35" s="66"/>
      <c r="AF35" s="66"/>
    </row>
    <row r="36" spans="2:32" ht="22.5" customHeight="1">
      <c r="B36" s="660" t="s">
        <v>176</v>
      </c>
      <c r="C36" s="661"/>
      <c r="D36" s="661"/>
      <c r="E36" s="661"/>
      <c r="F36" s="661"/>
      <c r="G36" s="661"/>
      <c r="H36" s="661"/>
      <c r="I36" s="661"/>
      <c r="J36" s="661"/>
      <c r="K36" s="661"/>
      <c r="L36" s="661"/>
      <c r="M36" s="661"/>
      <c r="N36" s="661"/>
      <c r="O36" s="661"/>
      <c r="P36" s="661"/>
      <c r="Q36" s="661"/>
      <c r="R36" s="661"/>
      <c r="S36" s="661"/>
      <c r="T36" s="661"/>
      <c r="U36" s="661"/>
      <c r="V36" s="661"/>
      <c r="W36" s="661"/>
      <c r="X36" s="662"/>
      <c r="Y36" s="66"/>
      <c r="Z36" s="66"/>
      <c r="AA36" s="66"/>
      <c r="AB36" s="66"/>
      <c r="AC36" s="66"/>
      <c r="AD36" s="66"/>
      <c r="AE36" s="66"/>
      <c r="AF36" s="66"/>
    </row>
    <row r="37" spans="2:32" ht="28.25" customHeight="1" thickBot="1">
      <c r="B37" s="663"/>
      <c r="C37" s="664"/>
      <c r="D37" s="664"/>
      <c r="E37" s="664"/>
      <c r="F37" s="664"/>
      <c r="G37" s="664"/>
      <c r="H37" s="664"/>
      <c r="I37" s="664"/>
      <c r="J37" s="664"/>
      <c r="K37" s="664"/>
      <c r="L37" s="664"/>
      <c r="M37" s="664"/>
      <c r="N37" s="664"/>
      <c r="O37" s="664"/>
      <c r="P37" s="664"/>
      <c r="Q37" s="664"/>
      <c r="R37" s="664"/>
      <c r="S37" s="664"/>
      <c r="T37" s="664"/>
      <c r="U37" s="664"/>
      <c r="V37" s="664"/>
      <c r="W37" s="664"/>
      <c r="X37" s="665"/>
    </row>
    <row r="38" spans="2:32" ht="28.25" customHeight="1">
      <c r="D38" s="69"/>
      <c r="Q38" s="66"/>
      <c r="R38" s="66"/>
      <c r="S38" s="68"/>
      <c r="T38" s="66"/>
      <c r="U38" s="66"/>
      <c r="V38" s="66"/>
      <c r="W38" s="66"/>
    </row>
    <row r="39" spans="2:32" ht="28.25" customHeight="1">
      <c r="B39" s="67"/>
      <c r="Q39" s="66"/>
      <c r="R39" s="66"/>
      <c r="S39" s="66"/>
      <c r="T39" s="66"/>
      <c r="U39" s="66"/>
      <c r="V39" s="66"/>
      <c r="W39" s="66"/>
      <c r="X39" s="66"/>
      <c r="Y39" s="66"/>
      <c r="Z39" s="66"/>
      <c r="AA39" s="66"/>
    </row>
    <row r="40" spans="2:32" ht="28.25" customHeight="1">
      <c r="Q40" s="66"/>
      <c r="R40" s="66"/>
      <c r="S40" s="66"/>
      <c r="T40" s="66"/>
      <c r="U40" s="66"/>
      <c r="V40" s="66"/>
      <c r="W40" s="66"/>
      <c r="X40" s="66"/>
      <c r="Y40" s="66"/>
      <c r="Z40" s="66"/>
      <c r="AA40" s="66"/>
    </row>
    <row r="41" spans="2:32" ht="28.25" customHeight="1">
      <c r="C41" s="66"/>
      <c r="D41" s="66"/>
      <c r="E41" s="66"/>
      <c r="F41" s="66"/>
      <c r="G41" s="66"/>
      <c r="H41" s="66"/>
      <c r="I41" s="66"/>
      <c r="J41" s="66"/>
      <c r="K41" s="66"/>
      <c r="L41" s="66"/>
      <c r="M41" s="66"/>
      <c r="N41" s="66"/>
    </row>
  </sheetData>
  <sheetProtection password="87A4" sheet="1" objects="1" scenarios="1" selectLockedCells="1"/>
  <mergeCells count="20">
    <mergeCell ref="B27:X29"/>
    <mergeCell ref="B34:X35"/>
    <mergeCell ref="B36:X37"/>
    <mergeCell ref="C10:N10"/>
    <mergeCell ref="T13:W14"/>
    <mergeCell ref="B31:C31"/>
    <mergeCell ref="B32:C32"/>
    <mergeCell ref="B33:C33"/>
    <mergeCell ref="D33:M33"/>
    <mergeCell ref="O10:P10"/>
    <mergeCell ref="O11:P11"/>
    <mergeCell ref="Q8:X8"/>
    <mergeCell ref="Q10:X10"/>
    <mergeCell ref="Q11:X11"/>
    <mergeCell ref="C11:N11"/>
    <mergeCell ref="C1:W1"/>
    <mergeCell ref="T5:X6"/>
    <mergeCell ref="O8:P8"/>
    <mergeCell ref="C9:X9"/>
    <mergeCell ref="C8:N8"/>
  </mergeCells>
  <printOptions horizontalCentered="1"/>
  <pageMargins left="0.25" right="0.25" top="0.75" bottom="0.75" header="0.3" footer="0.3"/>
  <pageSetup paperSize="9" scale="60" fitToWidth="0" fitToHeight="0" pageOrder="overThenDown" orientation="portrait" useFirstPageNumber="1" verticalDpi="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showRowColHeaders="0" workbookViewId="0">
      <selection activeCell="A67" sqref="A67:AA123"/>
    </sheetView>
  </sheetViews>
  <sheetFormatPr baseColWidth="10" defaultRowHeight="15"/>
  <sheetData/>
  <sheetProtection algorithmName="SHA-512" hashValue="zreNPRwLjHbDdRvQx5kgotIP2y7lKJq5gwmhcp8zWP9foMLal0nkQAiuk6fAE2W46zoxOCUiIBkWc/q3/i48YQ==" saltValue="9+7HYKlPaEjT9u4Da+Wkaw==" spinCount="100000" sheet="1" objects="1" scenarios="1" selectLockedCells="1" selectUnlockedCells="1"/>
  <pageMargins left="0.7" right="0.7" top="0.75" bottom="0.75" header="0.3" footer="0.3"/>
  <pageSetup paperSize="9" orientation="landscape"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AA55"/>
  <sheetViews>
    <sheetView workbookViewId="0">
      <selection activeCell="AA4" sqref="AA4"/>
    </sheetView>
  </sheetViews>
  <sheetFormatPr baseColWidth="10" defaultRowHeight="15"/>
  <cols>
    <col min="1" max="1" width="8.33203125" customWidth="1"/>
    <col min="2" max="2" width="14.6640625" customWidth="1"/>
    <col min="3" max="3" width="10.5" customWidth="1"/>
    <col min="4" max="4" width="6.83203125" customWidth="1"/>
    <col min="5" max="5" width="5.33203125" customWidth="1"/>
    <col min="6" max="6" width="2.5" customWidth="1"/>
    <col min="7" max="7" width="3.5" customWidth="1"/>
    <col min="8" max="8" width="2.83203125" customWidth="1"/>
    <col min="9" max="9" width="3.6640625" customWidth="1"/>
    <col min="10" max="10" width="3" customWidth="1"/>
    <col min="11" max="11" width="3.33203125" customWidth="1"/>
    <col min="12" max="12" width="3.1640625" customWidth="1"/>
    <col min="13" max="13" width="3.5" customWidth="1"/>
    <col min="14" max="14" width="3.1640625" customWidth="1"/>
    <col min="15" max="15" width="3.6640625" customWidth="1"/>
    <col min="16" max="16" width="2.83203125" bestFit="1" customWidth="1"/>
    <col min="17" max="17" width="3.1640625" customWidth="1"/>
    <col min="18" max="18" width="9.33203125" customWidth="1"/>
    <col min="19" max="19" width="9" customWidth="1"/>
    <col min="20" max="21" width="8.1640625" customWidth="1"/>
    <col min="22" max="22" width="7.5" customWidth="1"/>
    <col min="23" max="23" width="5.5" customWidth="1"/>
    <col min="24" max="24" width="4.6640625" customWidth="1"/>
    <col min="25" max="25" width="4.83203125" customWidth="1"/>
    <col min="26" max="26" width="5.1640625" customWidth="1"/>
    <col min="27" max="27" width="6" customWidth="1"/>
  </cols>
  <sheetData>
    <row r="3" spans="1:27" ht="17">
      <c r="B3" s="240"/>
      <c r="C3" s="240"/>
      <c r="D3" s="241" t="s">
        <v>177</v>
      </c>
      <c r="E3" s="241"/>
      <c r="F3" s="241"/>
      <c r="G3" s="241"/>
      <c r="H3" s="241"/>
      <c r="I3" s="241"/>
      <c r="J3" s="241"/>
      <c r="K3" s="241"/>
      <c r="L3" s="241"/>
      <c r="M3" s="241"/>
      <c r="N3" s="241"/>
      <c r="O3" s="241"/>
      <c r="P3" s="241"/>
      <c r="Q3" s="241"/>
      <c r="R3" s="241"/>
      <c r="S3" s="241"/>
      <c r="T3" s="241"/>
      <c r="U3" s="241"/>
      <c r="V3" s="241"/>
      <c r="W3" s="241"/>
      <c r="X3" s="240"/>
      <c r="Y3" s="240"/>
      <c r="Z3" s="240"/>
      <c r="AA3" s="240"/>
    </row>
    <row r="4" spans="1:27" ht="27.5" customHeight="1">
      <c r="B4" s="240"/>
      <c r="C4" s="240"/>
      <c r="D4" t="s">
        <v>178</v>
      </c>
      <c r="E4" s="240"/>
      <c r="W4" s="240"/>
      <c r="X4" s="240"/>
      <c r="Y4" s="240"/>
      <c r="Z4" s="240"/>
      <c r="AA4" s="240"/>
    </row>
    <row r="5" spans="1:27" ht="9.75" customHeight="1">
      <c r="B5" s="240" t="s">
        <v>179</v>
      </c>
      <c r="C5" s="240"/>
      <c r="D5" s="240"/>
      <c r="E5" s="240"/>
      <c r="F5" s="240"/>
      <c r="G5" s="240"/>
      <c r="H5" s="240"/>
      <c r="I5" s="240"/>
      <c r="J5" s="240"/>
      <c r="K5" s="240"/>
      <c r="L5" s="240"/>
      <c r="M5" s="240"/>
      <c r="N5" s="240"/>
      <c r="O5" s="240"/>
      <c r="P5" s="240"/>
      <c r="Q5" s="240"/>
      <c r="S5" s="240"/>
      <c r="T5" s="240"/>
      <c r="U5" s="240"/>
      <c r="V5" s="240"/>
      <c r="W5" s="240"/>
      <c r="X5" s="240"/>
      <c r="Y5" s="240"/>
      <c r="Z5" s="240"/>
      <c r="AA5" s="240"/>
    </row>
    <row r="6" spans="1:27" ht="14.25" customHeight="1">
      <c r="A6" s="685" t="s">
        <v>180</v>
      </c>
      <c r="B6" s="686"/>
      <c r="C6" s="686"/>
      <c r="D6" s="686"/>
      <c r="E6" s="687"/>
      <c r="F6" s="761" t="s">
        <v>181</v>
      </c>
      <c r="G6" s="762"/>
      <c r="H6" s="762"/>
      <c r="I6" s="762"/>
      <c r="J6" s="762"/>
      <c r="K6" s="762"/>
      <c r="L6" s="762"/>
      <c r="M6" s="762"/>
      <c r="N6" s="762"/>
      <c r="O6" s="762"/>
      <c r="P6" s="762"/>
      <c r="Q6" s="762"/>
      <c r="R6" s="762"/>
      <c r="S6" s="762"/>
      <c r="T6" s="762"/>
      <c r="U6" s="762"/>
      <c r="V6" s="762"/>
      <c r="W6" s="762"/>
      <c r="X6" s="762"/>
      <c r="Y6" s="762"/>
      <c r="Z6" s="762"/>
      <c r="AA6" s="763"/>
    </row>
    <row r="7" spans="1:27" ht="4.5" hidden="1" customHeight="1">
      <c r="A7" s="688"/>
      <c r="B7" s="689"/>
      <c r="C7" s="689"/>
      <c r="D7" s="689"/>
      <c r="E7" s="690"/>
      <c r="F7" s="764" t="s">
        <v>182</v>
      </c>
      <c r="G7" s="765"/>
      <c r="H7" s="765"/>
      <c r="I7" s="765"/>
      <c r="J7" s="765"/>
      <c r="K7" s="765"/>
      <c r="L7" s="765"/>
      <c r="M7" s="765"/>
      <c r="N7" s="765"/>
      <c r="O7" s="765"/>
      <c r="P7" s="765"/>
      <c r="Q7" s="766"/>
      <c r="R7" s="242"/>
      <c r="S7" s="767"/>
      <c r="T7" s="768"/>
      <c r="U7" s="768"/>
      <c r="V7" s="768"/>
      <c r="W7" s="768"/>
      <c r="X7" s="768"/>
      <c r="Y7" s="768"/>
      <c r="Z7" s="768"/>
      <c r="AA7" s="768"/>
    </row>
    <row r="8" spans="1:27" ht="23.25" customHeight="1">
      <c r="A8" s="691"/>
      <c r="B8" s="692"/>
      <c r="C8" s="692"/>
      <c r="D8" s="692"/>
      <c r="E8" s="693"/>
      <c r="F8" s="243"/>
      <c r="G8" s="244"/>
      <c r="H8" s="244"/>
      <c r="I8" s="244"/>
      <c r="J8" s="244"/>
      <c r="K8" s="244"/>
      <c r="L8" s="244"/>
      <c r="M8" s="244"/>
      <c r="N8" s="244"/>
      <c r="O8" s="244"/>
      <c r="P8" s="244"/>
      <c r="Q8" s="244"/>
      <c r="R8" s="245"/>
      <c r="S8" s="769"/>
      <c r="T8" s="770"/>
      <c r="U8" s="770"/>
      <c r="V8" s="770"/>
      <c r="W8" s="770"/>
      <c r="X8" s="770"/>
      <c r="Y8" s="770"/>
      <c r="Z8" s="770"/>
      <c r="AA8" s="770"/>
    </row>
    <row r="9" spans="1:27" ht="42.75" customHeight="1">
      <c r="A9" s="704" t="s">
        <v>183</v>
      </c>
      <c r="B9" s="704" t="s">
        <v>184</v>
      </c>
      <c r="C9" s="246"/>
      <c r="D9" s="707" t="s">
        <v>185</v>
      </c>
      <c r="E9" s="704" t="s">
        <v>186</v>
      </c>
      <c r="F9" s="771" t="s">
        <v>187</v>
      </c>
      <c r="G9" s="772"/>
      <c r="H9" s="772"/>
      <c r="I9" s="772"/>
      <c r="J9" s="772"/>
      <c r="K9" s="772"/>
      <c r="L9" s="772"/>
      <c r="M9" s="772"/>
      <c r="N9" s="772"/>
      <c r="O9" s="772"/>
      <c r="P9" s="772"/>
      <c r="Q9" s="773"/>
      <c r="R9" s="707" t="s">
        <v>188</v>
      </c>
      <c r="S9" s="704" t="s">
        <v>189</v>
      </c>
      <c r="T9" s="704" t="s">
        <v>190</v>
      </c>
      <c r="U9" s="714" t="s">
        <v>191</v>
      </c>
      <c r="V9" s="704" t="s">
        <v>192</v>
      </c>
      <c r="W9" s="704" t="s">
        <v>193</v>
      </c>
      <c r="X9" s="774" t="s">
        <v>194</v>
      </c>
      <c r="Y9" s="707" t="s">
        <v>195</v>
      </c>
      <c r="Z9" s="707" t="s">
        <v>196</v>
      </c>
      <c r="AA9" s="776" t="s">
        <v>197</v>
      </c>
    </row>
    <row r="10" spans="1:27" s="252" customFormat="1" ht="23.5" customHeight="1" thickBot="1">
      <c r="A10" s="705"/>
      <c r="B10" s="706"/>
      <c r="C10" s="247" t="s">
        <v>198</v>
      </c>
      <c r="D10" s="708"/>
      <c r="E10" s="706"/>
      <c r="F10" s="248" t="s">
        <v>199</v>
      </c>
      <c r="G10" s="249" t="s">
        <v>200</v>
      </c>
      <c r="H10" s="248" t="s">
        <v>199</v>
      </c>
      <c r="I10" s="249" t="s">
        <v>201</v>
      </c>
      <c r="J10" s="248" t="s">
        <v>199</v>
      </c>
      <c r="K10" s="249" t="s">
        <v>202</v>
      </c>
      <c r="L10" s="248" t="s">
        <v>199</v>
      </c>
      <c r="M10" s="249" t="s">
        <v>203</v>
      </c>
      <c r="N10" s="248" t="s">
        <v>199</v>
      </c>
      <c r="O10" s="249" t="s">
        <v>204</v>
      </c>
      <c r="P10" s="248" t="s">
        <v>199</v>
      </c>
      <c r="Q10" s="249" t="s">
        <v>205</v>
      </c>
      <c r="R10" s="708"/>
      <c r="S10" s="706"/>
      <c r="T10" s="706"/>
      <c r="U10" s="715"/>
      <c r="V10" s="706"/>
      <c r="W10" s="706"/>
      <c r="X10" s="775"/>
      <c r="Y10" s="708"/>
      <c r="Z10" s="708"/>
      <c r="AA10" s="777"/>
    </row>
    <row r="11" spans="1:27" s="252" customFormat="1" ht="17" customHeight="1">
      <c r="A11" s="679" t="s">
        <v>206</v>
      </c>
      <c r="B11" s="682" t="s">
        <v>207</v>
      </c>
      <c r="C11" s="682" t="s">
        <v>208</v>
      </c>
      <c r="D11" s="721" t="s">
        <v>209</v>
      </c>
      <c r="E11" s="721">
        <v>2</v>
      </c>
      <c r="F11" s="758">
        <v>1</v>
      </c>
      <c r="G11" s="741">
        <v>180</v>
      </c>
      <c r="H11" s="251"/>
      <c r="I11" s="251"/>
      <c r="J11" s="251"/>
      <c r="K11" s="251"/>
      <c r="L11" s="251"/>
      <c r="M11" s="251"/>
      <c r="N11" s="251"/>
      <c r="O11" s="251"/>
      <c r="P11" s="251"/>
      <c r="Q11" s="251"/>
      <c r="R11" s="721" t="s">
        <v>210</v>
      </c>
      <c r="S11" s="250"/>
      <c r="T11" s="759">
        <v>97.2</v>
      </c>
      <c r="U11" s="250"/>
      <c r="V11" s="721" t="s">
        <v>211</v>
      </c>
      <c r="W11" s="721" t="s">
        <v>211</v>
      </c>
      <c r="X11" s="721" t="s">
        <v>211</v>
      </c>
      <c r="Y11" s="721" t="s">
        <v>211</v>
      </c>
      <c r="Z11" s="721" t="s">
        <v>212</v>
      </c>
      <c r="AA11" s="756" t="s">
        <v>213</v>
      </c>
    </row>
    <row r="12" spans="1:27" s="252" customFormat="1" ht="17" customHeight="1" thickBot="1">
      <c r="A12" s="681"/>
      <c r="B12" s="731"/>
      <c r="C12" s="731"/>
      <c r="D12" s="723"/>
      <c r="E12" s="723"/>
      <c r="F12" s="743"/>
      <c r="G12" s="743"/>
      <c r="H12" s="254"/>
      <c r="I12" s="254"/>
      <c r="J12" s="254"/>
      <c r="K12" s="254"/>
      <c r="L12" s="254"/>
      <c r="M12" s="254"/>
      <c r="N12" s="254"/>
      <c r="O12" s="254"/>
      <c r="P12" s="254"/>
      <c r="Q12" s="254"/>
      <c r="R12" s="723"/>
      <c r="S12" s="255"/>
      <c r="T12" s="760"/>
      <c r="U12" s="253"/>
      <c r="V12" s="723"/>
      <c r="W12" s="723"/>
      <c r="X12" s="723"/>
      <c r="Y12" s="723"/>
      <c r="Z12" s="723"/>
      <c r="AA12" s="757"/>
    </row>
    <row r="13" spans="1:27" s="252" customFormat="1" ht="17" customHeight="1">
      <c r="A13" s="679" t="s">
        <v>206</v>
      </c>
      <c r="B13" s="682" t="s">
        <v>214</v>
      </c>
      <c r="C13" s="682" t="s">
        <v>208</v>
      </c>
      <c r="D13" s="721" t="s">
        <v>209</v>
      </c>
      <c r="E13" s="721">
        <v>2</v>
      </c>
      <c r="F13" s="758">
        <v>1</v>
      </c>
      <c r="G13" s="741">
        <v>140</v>
      </c>
      <c r="H13" s="256"/>
      <c r="I13" s="256"/>
      <c r="J13" s="256"/>
      <c r="K13" s="256"/>
      <c r="L13" s="256"/>
      <c r="M13" s="256"/>
      <c r="N13" s="256"/>
      <c r="O13" s="256"/>
      <c r="P13" s="256"/>
      <c r="Q13" s="256"/>
      <c r="R13" s="721" t="s">
        <v>210</v>
      </c>
      <c r="S13" s="257"/>
      <c r="T13" s="759">
        <v>97.2</v>
      </c>
      <c r="U13" s="258"/>
      <c r="V13" s="721" t="s">
        <v>211</v>
      </c>
      <c r="W13" s="721" t="s">
        <v>211</v>
      </c>
      <c r="X13" s="721" t="s">
        <v>211</v>
      </c>
      <c r="Y13" s="721" t="s">
        <v>211</v>
      </c>
      <c r="Z13" s="721" t="s">
        <v>212</v>
      </c>
      <c r="AA13" s="756" t="s">
        <v>213</v>
      </c>
    </row>
    <row r="14" spans="1:27" s="252" customFormat="1" ht="23.5" customHeight="1" thickBot="1">
      <c r="A14" s="681"/>
      <c r="B14" s="731"/>
      <c r="C14" s="731"/>
      <c r="D14" s="723"/>
      <c r="E14" s="723"/>
      <c r="F14" s="743"/>
      <c r="G14" s="743"/>
      <c r="H14" s="256"/>
      <c r="I14" s="256"/>
      <c r="J14" s="256"/>
      <c r="K14" s="256"/>
      <c r="L14" s="256"/>
      <c r="M14" s="256"/>
      <c r="N14" s="256"/>
      <c r="O14" s="256"/>
      <c r="P14" s="256"/>
      <c r="Q14" s="256"/>
      <c r="R14" s="723"/>
      <c r="S14" s="257"/>
      <c r="T14" s="760"/>
      <c r="U14" s="258"/>
      <c r="V14" s="723"/>
      <c r="W14" s="723"/>
      <c r="X14" s="723"/>
      <c r="Y14" s="723"/>
      <c r="Z14" s="723"/>
      <c r="AA14" s="757"/>
    </row>
    <row r="15" spans="1:27" s="252" customFormat="1" ht="17" customHeight="1">
      <c r="A15" s="753" t="s">
        <v>215</v>
      </c>
      <c r="B15" s="732" t="s">
        <v>207</v>
      </c>
      <c r="C15" s="682" t="s">
        <v>208</v>
      </c>
      <c r="D15" s="718" t="s">
        <v>209</v>
      </c>
      <c r="E15" s="718">
        <v>6</v>
      </c>
      <c r="F15" s="741">
        <v>1</v>
      </c>
      <c r="G15" s="741">
        <v>90</v>
      </c>
      <c r="H15" s="741">
        <v>1</v>
      </c>
      <c r="I15" s="741">
        <v>90</v>
      </c>
      <c r="J15" s="741">
        <v>1</v>
      </c>
      <c r="K15" s="741">
        <v>160</v>
      </c>
      <c r="L15" s="741">
        <v>1</v>
      </c>
      <c r="M15" s="741">
        <v>140</v>
      </c>
      <c r="N15" s="251"/>
      <c r="O15" s="251"/>
      <c r="P15" s="251"/>
      <c r="Q15" s="251"/>
      <c r="R15" s="721" t="s">
        <v>216</v>
      </c>
      <c r="S15" s="250"/>
      <c r="T15" s="780"/>
      <c r="U15" s="721" t="s">
        <v>217</v>
      </c>
      <c r="V15" s="718" t="s">
        <v>212</v>
      </c>
      <c r="W15" s="721" t="s">
        <v>211</v>
      </c>
      <c r="X15" s="718" t="s">
        <v>211</v>
      </c>
      <c r="Y15" s="718" t="s">
        <v>211</v>
      </c>
      <c r="Z15" s="718" t="s">
        <v>212</v>
      </c>
      <c r="AA15" s="756" t="s">
        <v>213</v>
      </c>
    </row>
    <row r="16" spans="1:27" s="252" customFormat="1" ht="21.5" customHeight="1" thickBot="1">
      <c r="A16" s="754"/>
      <c r="B16" s="707"/>
      <c r="C16" s="730"/>
      <c r="D16" s="747"/>
      <c r="E16" s="747"/>
      <c r="F16" s="755"/>
      <c r="G16" s="755"/>
      <c r="H16" s="755"/>
      <c r="I16" s="755"/>
      <c r="J16" s="778"/>
      <c r="K16" s="778"/>
      <c r="L16" s="778"/>
      <c r="M16" s="778"/>
      <c r="N16" s="256"/>
      <c r="O16" s="256"/>
      <c r="P16" s="256"/>
      <c r="Q16" s="256"/>
      <c r="R16" s="779"/>
      <c r="S16" s="257"/>
      <c r="T16" s="781"/>
      <c r="U16" s="782"/>
      <c r="V16" s="747"/>
      <c r="W16" s="722"/>
      <c r="X16" s="747"/>
      <c r="Y16" s="747"/>
      <c r="Z16" s="747"/>
      <c r="AA16" s="783"/>
    </row>
    <row r="17" spans="1:27" s="252" customFormat="1" ht="21.5" customHeight="1">
      <c r="A17" s="679" t="s">
        <v>218</v>
      </c>
      <c r="B17" s="732" t="s">
        <v>219</v>
      </c>
      <c r="C17" s="682" t="s">
        <v>220</v>
      </c>
      <c r="D17" s="718" t="s">
        <v>221</v>
      </c>
      <c r="E17" s="718">
        <v>6</v>
      </c>
      <c r="F17" s="741">
        <v>1</v>
      </c>
      <c r="G17" s="741">
        <v>160</v>
      </c>
      <c r="H17" s="741">
        <v>1</v>
      </c>
      <c r="I17" s="741">
        <v>160</v>
      </c>
      <c r="J17" s="741">
        <v>1</v>
      </c>
      <c r="K17" s="741">
        <v>160</v>
      </c>
      <c r="L17" s="251"/>
      <c r="M17" s="251"/>
      <c r="N17" s="251"/>
      <c r="O17" s="251"/>
      <c r="P17" s="251"/>
      <c r="Q17" s="251"/>
      <c r="R17" s="721" t="s">
        <v>210</v>
      </c>
      <c r="S17" s="250"/>
      <c r="T17" s="759">
        <v>100</v>
      </c>
      <c r="U17" s="250"/>
      <c r="V17" s="718" t="s">
        <v>211</v>
      </c>
      <c r="W17" s="721" t="s">
        <v>211</v>
      </c>
      <c r="X17" s="718" t="s">
        <v>211</v>
      </c>
      <c r="Y17" s="718" t="s">
        <v>211</v>
      </c>
      <c r="Z17" s="718" t="s">
        <v>212</v>
      </c>
      <c r="AA17" s="786"/>
    </row>
    <row r="18" spans="1:27" s="252" customFormat="1" ht="11" customHeight="1" thickBot="1">
      <c r="A18" s="784"/>
      <c r="B18" s="733"/>
      <c r="C18" s="683"/>
      <c r="D18" s="719"/>
      <c r="E18" s="719"/>
      <c r="F18" s="778"/>
      <c r="G18" s="778"/>
      <c r="H18" s="778"/>
      <c r="I18" s="778"/>
      <c r="J18" s="778"/>
      <c r="K18" s="778"/>
      <c r="L18" s="254"/>
      <c r="M18" s="254"/>
      <c r="N18" s="254"/>
      <c r="O18" s="254"/>
      <c r="P18" s="254"/>
      <c r="Q18" s="254"/>
      <c r="R18" s="782"/>
      <c r="S18" s="257"/>
      <c r="T18" s="785"/>
      <c r="U18" s="258"/>
      <c r="V18" s="719"/>
      <c r="W18" s="722"/>
      <c r="X18" s="719"/>
      <c r="Y18" s="719"/>
      <c r="Z18" s="719"/>
      <c r="AA18" s="787"/>
    </row>
    <row r="19" spans="1:27" s="252" customFormat="1" ht="11" customHeight="1">
      <c r="A19" s="679" t="s">
        <v>218</v>
      </c>
      <c r="B19" s="682" t="s">
        <v>222</v>
      </c>
      <c r="C19" s="682" t="s">
        <v>223</v>
      </c>
      <c r="D19" s="682" t="s">
        <v>224</v>
      </c>
      <c r="E19" s="682">
        <v>10</v>
      </c>
      <c r="F19" s="251">
        <v>1</v>
      </c>
      <c r="G19" s="251">
        <v>160</v>
      </c>
      <c r="H19" s="251">
        <v>1</v>
      </c>
      <c r="I19" s="251">
        <v>180</v>
      </c>
      <c r="J19" s="251">
        <v>1</v>
      </c>
      <c r="K19" s="251">
        <v>180</v>
      </c>
      <c r="L19" s="251">
        <v>1</v>
      </c>
      <c r="M19" s="251">
        <v>140</v>
      </c>
      <c r="N19" s="251">
        <v>1</v>
      </c>
      <c r="O19" s="251">
        <v>180</v>
      </c>
      <c r="P19" s="251"/>
      <c r="Q19" s="251"/>
      <c r="R19" s="735" t="s">
        <v>210</v>
      </c>
      <c r="S19" s="735" t="s">
        <v>1</v>
      </c>
      <c r="T19" s="259"/>
      <c r="U19" s="735" t="s">
        <v>217</v>
      </c>
      <c r="V19" s="735" t="s">
        <v>211</v>
      </c>
      <c r="W19" s="735" t="s">
        <v>211</v>
      </c>
      <c r="X19" s="735" t="s">
        <v>211</v>
      </c>
      <c r="Y19" s="735" t="s">
        <v>211</v>
      </c>
      <c r="Z19" s="735" t="s">
        <v>212</v>
      </c>
      <c r="AA19" s="750" t="s">
        <v>225</v>
      </c>
    </row>
    <row r="20" spans="1:27" s="252" customFormat="1" ht="22.25" customHeight="1">
      <c r="A20" s="680"/>
      <c r="B20" s="683"/>
      <c r="C20" s="683"/>
      <c r="D20" s="730"/>
      <c r="E20" s="730"/>
      <c r="F20" s="256"/>
      <c r="G20" s="256"/>
      <c r="H20" s="256"/>
      <c r="I20" s="256"/>
      <c r="J20" s="256">
        <v>1</v>
      </c>
      <c r="K20" s="256">
        <v>90</v>
      </c>
      <c r="L20" s="256"/>
      <c r="M20" s="256"/>
      <c r="N20" s="256"/>
      <c r="O20" s="256"/>
      <c r="P20" s="256"/>
      <c r="Q20" s="256"/>
      <c r="R20" s="736"/>
      <c r="S20" s="683"/>
      <c r="T20" s="260"/>
      <c r="U20" s="736"/>
      <c r="V20" s="748"/>
      <c r="W20" s="748"/>
      <c r="X20" s="748"/>
      <c r="Y20" s="748"/>
      <c r="Z20" s="748"/>
      <c r="AA20" s="751"/>
    </row>
    <row r="21" spans="1:27" ht="15" customHeight="1" thickBot="1">
      <c r="A21" s="681"/>
      <c r="B21" s="684"/>
      <c r="C21" s="684"/>
      <c r="D21" s="731"/>
      <c r="E21" s="731"/>
      <c r="F21" s="254"/>
      <c r="G21" s="254"/>
      <c r="H21" s="254"/>
      <c r="I21" s="254"/>
      <c r="J21" s="254"/>
      <c r="K21" s="254"/>
      <c r="L21" s="254"/>
      <c r="M21" s="254"/>
      <c r="N21" s="254"/>
      <c r="O21" s="254"/>
      <c r="P21" s="254"/>
      <c r="Q21" s="254"/>
      <c r="R21" s="737"/>
      <c r="S21" s="684"/>
      <c r="T21" s="261"/>
      <c r="U21" s="737"/>
      <c r="V21" s="749"/>
      <c r="W21" s="749"/>
      <c r="X21" s="749"/>
      <c r="Y21" s="749"/>
      <c r="Z21" s="749"/>
      <c r="AA21" s="752"/>
    </row>
    <row r="22" spans="1:27">
      <c r="A22" s="679" t="s">
        <v>226</v>
      </c>
      <c r="B22" s="727" t="s">
        <v>227</v>
      </c>
      <c r="C22" s="682" t="s">
        <v>228</v>
      </c>
      <c r="D22" s="732" t="s">
        <v>229</v>
      </c>
      <c r="E22" s="718">
        <v>4</v>
      </c>
      <c r="F22" s="251">
        <v>1</v>
      </c>
      <c r="G22" s="251">
        <v>140</v>
      </c>
      <c r="H22" s="251">
        <v>2</v>
      </c>
      <c r="I22" s="251">
        <v>90</v>
      </c>
      <c r="J22" s="251"/>
      <c r="K22" s="251"/>
      <c r="L22" s="251"/>
      <c r="M22" s="251"/>
      <c r="N22" s="251"/>
      <c r="O22" s="251"/>
      <c r="P22" s="251"/>
      <c r="Q22" s="251"/>
      <c r="R22" s="262"/>
      <c r="S22" s="682" t="s">
        <v>230</v>
      </c>
      <c r="T22" s="263"/>
      <c r="U22" s="250"/>
      <c r="V22" s="718" t="s">
        <v>212</v>
      </c>
      <c r="W22" s="721" t="s">
        <v>211</v>
      </c>
      <c r="X22" s="718" t="s">
        <v>211</v>
      </c>
      <c r="Y22" s="718" t="s">
        <v>211</v>
      </c>
      <c r="Z22" s="721" t="s">
        <v>212</v>
      </c>
      <c r="AA22" s="724"/>
    </row>
    <row r="23" spans="1:27">
      <c r="A23" s="680"/>
      <c r="B23" s="728"/>
      <c r="C23" s="730"/>
      <c r="D23" s="733"/>
      <c r="E23" s="719"/>
      <c r="F23" s="256"/>
      <c r="G23" s="256"/>
      <c r="H23" s="256"/>
      <c r="I23" s="256"/>
      <c r="J23" s="256"/>
      <c r="K23" s="256"/>
      <c r="L23" s="256"/>
      <c r="M23" s="256"/>
      <c r="N23" s="256"/>
      <c r="O23" s="256"/>
      <c r="P23" s="256"/>
      <c r="Q23" s="256"/>
      <c r="R23" s="258" t="s">
        <v>216</v>
      </c>
      <c r="S23" s="683"/>
      <c r="T23" s="264">
        <v>400</v>
      </c>
      <c r="U23" s="258"/>
      <c r="V23" s="719"/>
      <c r="W23" s="722"/>
      <c r="X23" s="719"/>
      <c r="Y23" s="719"/>
      <c r="Z23" s="722"/>
      <c r="AA23" s="725"/>
    </row>
    <row r="24" spans="1:27" ht="15" customHeight="1" thickBot="1">
      <c r="A24" s="681"/>
      <c r="B24" s="729"/>
      <c r="C24" s="731"/>
      <c r="D24" s="734"/>
      <c r="E24" s="747"/>
      <c r="F24" s="254"/>
      <c r="G24" s="254"/>
      <c r="H24" s="254"/>
      <c r="I24" s="254"/>
      <c r="J24" s="254"/>
      <c r="K24" s="254"/>
      <c r="L24" s="254"/>
      <c r="M24" s="254"/>
      <c r="N24" s="254"/>
      <c r="O24" s="254"/>
      <c r="P24" s="254"/>
      <c r="Q24" s="254"/>
      <c r="R24" s="265"/>
      <c r="S24" s="684"/>
      <c r="T24" s="266"/>
      <c r="U24" s="253"/>
      <c r="V24" s="720"/>
      <c r="W24" s="723"/>
      <c r="X24" s="720"/>
      <c r="Y24" s="720"/>
      <c r="Z24" s="723"/>
      <c r="AA24" s="726"/>
    </row>
    <row r="25" spans="1:27">
      <c r="A25" s="679" t="s">
        <v>215</v>
      </c>
      <c r="B25" s="727" t="s">
        <v>231</v>
      </c>
      <c r="C25" s="682" t="s">
        <v>228</v>
      </c>
      <c r="D25" s="732" t="s">
        <v>229</v>
      </c>
      <c r="E25" s="718" t="s">
        <v>232</v>
      </c>
      <c r="F25" s="251">
        <v>1</v>
      </c>
      <c r="G25" s="251">
        <v>140</v>
      </c>
      <c r="H25" s="251">
        <v>2</v>
      </c>
      <c r="I25" s="251">
        <v>90</v>
      </c>
      <c r="J25" s="251">
        <v>1</v>
      </c>
      <c r="K25" s="251">
        <v>140</v>
      </c>
      <c r="L25" s="251"/>
      <c r="M25" s="251"/>
      <c r="N25" s="251"/>
      <c r="O25" s="251"/>
      <c r="P25" s="251"/>
      <c r="Q25" s="251"/>
      <c r="R25" s="262"/>
      <c r="S25" s="682" t="s">
        <v>230</v>
      </c>
      <c r="T25" s="263"/>
      <c r="U25" s="250"/>
      <c r="V25" s="718" t="s">
        <v>212</v>
      </c>
      <c r="W25" s="721" t="s">
        <v>211</v>
      </c>
      <c r="X25" s="718" t="s">
        <v>211</v>
      </c>
      <c r="Y25" s="718" t="s">
        <v>211</v>
      </c>
      <c r="Z25" s="721" t="s">
        <v>212</v>
      </c>
      <c r="AA25" s="724" t="s">
        <v>233</v>
      </c>
    </row>
    <row r="26" spans="1:27">
      <c r="A26" s="680"/>
      <c r="B26" s="728"/>
      <c r="C26" s="730"/>
      <c r="D26" s="733"/>
      <c r="E26" s="719"/>
      <c r="F26" s="256"/>
      <c r="G26" s="256"/>
      <c r="H26" s="256"/>
      <c r="I26" s="256"/>
      <c r="J26" s="256"/>
      <c r="K26" s="256"/>
      <c r="L26" s="256"/>
      <c r="M26" s="256"/>
      <c r="N26" s="256"/>
      <c r="O26" s="256"/>
      <c r="P26" s="256"/>
      <c r="Q26" s="256"/>
      <c r="R26" s="258" t="s">
        <v>216</v>
      </c>
      <c r="S26" s="683"/>
      <c r="T26" s="264">
        <v>450</v>
      </c>
      <c r="U26" s="258"/>
      <c r="V26" s="719"/>
      <c r="W26" s="722"/>
      <c r="X26" s="719"/>
      <c r="Y26" s="719"/>
      <c r="Z26" s="722"/>
      <c r="AA26" s="725"/>
    </row>
    <row r="27" spans="1:27" ht="15" customHeight="1" thickBot="1">
      <c r="A27" s="681"/>
      <c r="B27" s="729"/>
      <c r="C27" s="731"/>
      <c r="D27" s="734"/>
      <c r="E27" s="747"/>
      <c r="F27" s="254"/>
      <c r="G27" s="254"/>
      <c r="H27" s="254"/>
      <c r="I27" s="254"/>
      <c r="J27" s="254"/>
      <c r="K27" s="254"/>
      <c r="L27" s="254"/>
      <c r="M27" s="254"/>
      <c r="N27" s="254"/>
      <c r="O27" s="254"/>
      <c r="P27" s="254"/>
      <c r="Q27" s="254"/>
      <c r="R27" s="265"/>
      <c r="S27" s="684"/>
      <c r="T27" s="266"/>
      <c r="U27" s="253"/>
      <c r="V27" s="720"/>
      <c r="W27" s="723"/>
      <c r="X27" s="720"/>
      <c r="Y27" s="720"/>
      <c r="Z27" s="723"/>
      <c r="AA27" s="726"/>
    </row>
    <row r="28" spans="1:27">
      <c r="A28" s="679" t="s">
        <v>215</v>
      </c>
      <c r="B28" s="727" t="s">
        <v>234</v>
      </c>
      <c r="C28" s="682" t="s">
        <v>228</v>
      </c>
      <c r="D28" s="732" t="s">
        <v>229</v>
      </c>
      <c r="E28" s="718" t="s">
        <v>235</v>
      </c>
      <c r="F28" s="251">
        <v>1</v>
      </c>
      <c r="G28" s="251">
        <v>140</v>
      </c>
      <c r="H28" s="251">
        <v>1</v>
      </c>
      <c r="I28" s="251">
        <v>140</v>
      </c>
      <c r="J28" s="251">
        <v>2</v>
      </c>
      <c r="K28" s="251">
        <v>140</v>
      </c>
      <c r="L28" s="251"/>
      <c r="M28" s="251"/>
      <c r="N28" s="251"/>
      <c r="O28" s="251"/>
      <c r="P28" s="251"/>
      <c r="Q28" s="251"/>
      <c r="R28" s="262"/>
      <c r="S28" s="682" t="s">
        <v>230</v>
      </c>
      <c r="T28" s="263"/>
      <c r="U28" s="250"/>
      <c r="V28" s="718" t="s">
        <v>212</v>
      </c>
      <c r="W28" s="721" t="s">
        <v>211</v>
      </c>
      <c r="X28" s="718" t="s">
        <v>211</v>
      </c>
      <c r="Y28" s="718" t="s">
        <v>211</v>
      </c>
      <c r="Z28" s="721" t="s">
        <v>212</v>
      </c>
      <c r="AA28" s="724" t="s">
        <v>233</v>
      </c>
    </row>
    <row r="29" spans="1:27">
      <c r="A29" s="680"/>
      <c r="B29" s="728"/>
      <c r="C29" s="730"/>
      <c r="D29" s="733"/>
      <c r="E29" s="719"/>
      <c r="F29" s="256">
        <v>1</v>
      </c>
      <c r="G29" s="256">
        <v>90</v>
      </c>
      <c r="H29" s="256">
        <v>1</v>
      </c>
      <c r="I29" s="256">
        <v>90</v>
      </c>
      <c r="J29" s="256"/>
      <c r="K29" s="256"/>
      <c r="L29" s="256"/>
      <c r="M29" s="256"/>
      <c r="N29" s="256"/>
      <c r="O29" s="256"/>
      <c r="P29" s="256"/>
      <c r="Q29" s="256"/>
      <c r="R29" s="258" t="s">
        <v>216</v>
      </c>
      <c r="S29" s="683"/>
      <c r="T29" s="264">
        <v>600</v>
      </c>
      <c r="U29" s="258"/>
      <c r="V29" s="719"/>
      <c r="W29" s="722"/>
      <c r="X29" s="719"/>
      <c r="Y29" s="719"/>
      <c r="Z29" s="722"/>
      <c r="AA29" s="725"/>
    </row>
    <row r="30" spans="1:27" ht="15" customHeight="1" thickBot="1">
      <c r="A30" s="681"/>
      <c r="B30" s="729"/>
      <c r="C30" s="731"/>
      <c r="D30" s="734"/>
      <c r="E30" s="720"/>
      <c r="F30" s="254"/>
      <c r="G30" s="254"/>
      <c r="H30" s="254"/>
      <c r="I30" s="254"/>
      <c r="J30" s="254"/>
      <c r="K30" s="254"/>
      <c r="L30" s="254"/>
      <c r="M30" s="254"/>
      <c r="N30" s="254"/>
      <c r="O30" s="254"/>
      <c r="P30" s="254"/>
      <c r="Q30" s="254"/>
      <c r="R30" s="265"/>
      <c r="S30" s="684"/>
      <c r="T30" s="266"/>
      <c r="U30" s="253"/>
      <c r="V30" s="720"/>
      <c r="W30" s="723"/>
      <c r="X30" s="720"/>
      <c r="Y30" s="720"/>
      <c r="Z30" s="723"/>
      <c r="AA30" s="726"/>
    </row>
    <row r="31" spans="1:27">
      <c r="A31" s="679" t="s">
        <v>215</v>
      </c>
      <c r="B31" s="727" t="s">
        <v>236</v>
      </c>
      <c r="C31" s="682" t="s">
        <v>228</v>
      </c>
      <c r="D31" s="732" t="s">
        <v>229</v>
      </c>
      <c r="E31" s="718" t="s">
        <v>237</v>
      </c>
      <c r="F31" s="251">
        <v>1</v>
      </c>
      <c r="G31" s="251">
        <v>140</v>
      </c>
      <c r="H31" s="251">
        <v>1</v>
      </c>
      <c r="I31" s="251">
        <v>140</v>
      </c>
      <c r="J31" s="251">
        <v>1</v>
      </c>
      <c r="K31" s="251">
        <v>140</v>
      </c>
      <c r="L31" s="251">
        <v>1</v>
      </c>
      <c r="M31" s="251">
        <v>140</v>
      </c>
      <c r="N31" s="251">
        <v>2</v>
      </c>
      <c r="O31" s="251">
        <v>140</v>
      </c>
      <c r="P31" s="251"/>
      <c r="Q31" s="251"/>
      <c r="R31" s="267"/>
      <c r="S31" s="735" t="s">
        <v>230</v>
      </c>
      <c r="T31" s="268"/>
      <c r="U31" s="251"/>
      <c r="V31" s="738" t="s">
        <v>212</v>
      </c>
      <c r="W31" s="741" t="s">
        <v>211</v>
      </c>
      <c r="X31" s="738" t="s">
        <v>211</v>
      </c>
      <c r="Y31" s="738" t="s">
        <v>211</v>
      </c>
      <c r="Z31" s="741" t="s">
        <v>212</v>
      </c>
      <c r="AA31" s="744" t="s">
        <v>238</v>
      </c>
    </row>
    <row r="32" spans="1:27">
      <c r="A32" s="680"/>
      <c r="B32" s="728"/>
      <c r="C32" s="730"/>
      <c r="D32" s="733"/>
      <c r="E32" s="719"/>
      <c r="F32" s="256">
        <v>1</v>
      </c>
      <c r="G32" s="256">
        <v>90</v>
      </c>
      <c r="H32" s="256">
        <v>1</v>
      </c>
      <c r="I32" s="256">
        <v>90</v>
      </c>
      <c r="J32" s="256"/>
      <c r="K32" s="256"/>
      <c r="L32" s="256"/>
      <c r="M32" s="256"/>
      <c r="N32" s="256"/>
      <c r="O32" s="256"/>
      <c r="P32" s="256"/>
      <c r="Q32" s="256"/>
      <c r="R32" s="256" t="s">
        <v>216</v>
      </c>
      <c r="S32" s="736"/>
      <c r="T32" s="269">
        <v>800</v>
      </c>
      <c r="U32" s="256"/>
      <c r="V32" s="739"/>
      <c r="W32" s="742"/>
      <c r="X32" s="739"/>
      <c r="Y32" s="739"/>
      <c r="Z32" s="742"/>
      <c r="AA32" s="745"/>
    </row>
    <row r="33" spans="1:27" ht="9.75" customHeight="1" thickBot="1">
      <c r="A33" s="681"/>
      <c r="B33" s="729"/>
      <c r="C33" s="731"/>
      <c r="D33" s="734"/>
      <c r="E33" s="720"/>
      <c r="F33" s="254"/>
      <c r="G33" s="254"/>
      <c r="H33" s="254"/>
      <c r="I33" s="254"/>
      <c r="J33" s="254"/>
      <c r="K33" s="254"/>
      <c r="L33" s="254"/>
      <c r="M33" s="254"/>
      <c r="N33" s="254"/>
      <c r="O33" s="254"/>
      <c r="P33" s="254"/>
      <c r="Q33" s="254"/>
      <c r="R33" s="270"/>
      <c r="S33" s="737"/>
      <c r="T33" s="271"/>
      <c r="U33" s="254"/>
      <c r="V33" s="740"/>
      <c r="W33" s="743"/>
      <c r="X33" s="740"/>
      <c r="Y33" s="740"/>
      <c r="Z33" s="743"/>
      <c r="AA33" s="746"/>
    </row>
    <row r="34" spans="1:27" ht="14.25" customHeight="1"/>
    <row r="35" spans="1:27" ht="4.5" hidden="1" customHeight="1"/>
    <row r="36" spans="1:27" ht="23.25" customHeight="1"/>
    <row r="37" spans="1:27" ht="42.75" customHeight="1">
      <c r="A37" s="295"/>
      <c r="B37" s="295"/>
      <c r="C37" s="295"/>
      <c r="D37" s="295"/>
      <c r="E37" s="296"/>
      <c r="F37" s="297"/>
      <c r="G37" s="298"/>
      <c r="H37" s="298"/>
      <c r="I37" s="298"/>
      <c r="J37" s="298"/>
      <c r="K37" s="298"/>
      <c r="L37" s="298"/>
      <c r="M37" s="298"/>
      <c r="N37" s="298"/>
      <c r="O37" s="298"/>
      <c r="P37" s="298"/>
      <c r="Q37" s="298"/>
      <c r="R37" s="299"/>
      <c r="S37" s="300"/>
      <c r="T37" s="301"/>
      <c r="U37" s="298"/>
      <c r="V37" s="298"/>
      <c r="W37" s="298"/>
      <c r="X37" s="298"/>
      <c r="Y37" s="298"/>
      <c r="Z37" s="298"/>
      <c r="AA37" s="302"/>
    </row>
    <row r="38" spans="1:27" ht="15" customHeight="1">
      <c r="A38" s="685" t="s">
        <v>180</v>
      </c>
      <c r="B38" s="686"/>
      <c r="C38" s="686"/>
      <c r="D38" s="686"/>
      <c r="E38" s="687"/>
      <c r="F38" s="694" t="s">
        <v>181</v>
      </c>
      <c r="G38" s="695"/>
      <c r="H38" s="695"/>
      <c r="I38" s="695"/>
      <c r="J38" s="695"/>
      <c r="K38" s="695"/>
      <c r="L38" s="695"/>
      <c r="M38" s="695"/>
      <c r="N38" s="695"/>
      <c r="O38" s="695"/>
      <c r="P38" s="695"/>
      <c r="Q38" s="695"/>
      <c r="R38" s="695"/>
      <c r="S38" s="695"/>
      <c r="T38" s="695"/>
      <c r="U38" s="695"/>
      <c r="V38" s="695"/>
      <c r="W38" s="695"/>
      <c r="X38" s="695"/>
      <c r="Y38" s="695"/>
      <c r="Z38" s="695"/>
      <c r="AA38" s="696"/>
    </row>
    <row r="39" spans="1:27" ht="19">
      <c r="A39" s="688"/>
      <c r="B39" s="689"/>
      <c r="C39" s="689"/>
      <c r="D39" s="689"/>
      <c r="E39" s="690"/>
      <c r="F39" s="697" t="s">
        <v>182</v>
      </c>
      <c r="G39" s="698"/>
      <c r="H39" s="698"/>
      <c r="I39" s="698"/>
      <c r="J39" s="698"/>
      <c r="K39" s="698"/>
      <c r="L39" s="698"/>
      <c r="M39" s="698"/>
      <c r="N39" s="698"/>
      <c r="O39" s="698"/>
      <c r="P39" s="698"/>
      <c r="Q39" s="699"/>
      <c r="R39" s="272"/>
      <c r="S39" s="700"/>
      <c r="T39" s="701"/>
      <c r="U39" s="701"/>
      <c r="V39" s="701"/>
      <c r="W39" s="701"/>
      <c r="X39" s="701"/>
      <c r="Y39" s="701"/>
      <c r="Z39" s="701"/>
      <c r="AA39" s="701"/>
    </row>
    <row r="40" spans="1:27" ht="19">
      <c r="A40" s="691"/>
      <c r="B40" s="692"/>
      <c r="C40" s="692"/>
      <c r="D40" s="692"/>
      <c r="E40" s="693"/>
      <c r="F40" s="273"/>
      <c r="G40" s="274"/>
      <c r="H40" s="274"/>
      <c r="I40" s="274"/>
      <c r="J40" s="274"/>
      <c r="K40" s="274"/>
      <c r="L40" s="274"/>
      <c r="M40" s="274"/>
      <c r="N40" s="274"/>
      <c r="O40" s="274"/>
      <c r="P40" s="274"/>
      <c r="Q40" s="274"/>
      <c r="R40" s="275"/>
      <c r="S40" s="702"/>
      <c r="T40" s="703"/>
      <c r="U40" s="703"/>
      <c r="V40" s="703"/>
      <c r="W40" s="703"/>
      <c r="X40" s="703"/>
      <c r="Y40" s="703"/>
      <c r="Z40" s="703"/>
      <c r="AA40" s="703"/>
    </row>
    <row r="41" spans="1:27" s="252" customFormat="1" ht="11" customHeight="1">
      <c r="A41" s="704" t="s">
        <v>183</v>
      </c>
      <c r="B41" s="704" t="s">
        <v>184</v>
      </c>
      <c r="C41" s="246"/>
      <c r="D41" s="707" t="s">
        <v>185</v>
      </c>
      <c r="E41" s="704" t="s">
        <v>186</v>
      </c>
      <c r="F41" s="709" t="s">
        <v>187</v>
      </c>
      <c r="G41" s="710"/>
      <c r="H41" s="710"/>
      <c r="I41" s="710"/>
      <c r="J41" s="710"/>
      <c r="K41" s="710"/>
      <c r="L41" s="710"/>
      <c r="M41" s="710"/>
      <c r="N41" s="710"/>
      <c r="O41" s="710"/>
      <c r="P41" s="710"/>
      <c r="Q41" s="711"/>
      <c r="R41" s="712" t="s">
        <v>188</v>
      </c>
      <c r="S41" s="714" t="s">
        <v>189</v>
      </c>
      <c r="T41" s="714" t="s">
        <v>190</v>
      </c>
      <c r="U41" s="714" t="s">
        <v>191</v>
      </c>
      <c r="V41" s="714" t="s">
        <v>192</v>
      </c>
      <c r="W41" s="714" t="s">
        <v>193</v>
      </c>
      <c r="X41" s="716" t="s">
        <v>194</v>
      </c>
      <c r="Y41" s="712" t="s">
        <v>195</v>
      </c>
      <c r="Z41" s="712" t="s">
        <v>196</v>
      </c>
      <c r="AA41" s="788" t="s">
        <v>197</v>
      </c>
    </row>
    <row r="42" spans="1:27" s="252" customFormat="1" ht="11" customHeight="1" thickBot="1">
      <c r="A42" s="705"/>
      <c r="B42" s="706"/>
      <c r="C42" s="247" t="s">
        <v>198</v>
      </c>
      <c r="D42" s="708"/>
      <c r="E42" s="706"/>
      <c r="F42" s="248" t="s">
        <v>199</v>
      </c>
      <c r="G42" s="249" t="s">
        <v>200</v>
      </c>
      <c r="H42" s="248" t="s">
        <v>199</v>
      </c>
      <c r="I42" s="249" t="s">
        <v>201</v>
      </c>
      <c r="J42" s="248" t="s">
        <v>199</v>
      </c>
      <c r="K42" s="249" t="s">
        <v>202</v>
      </c>
      <c r="L42" s="248" t="s">
        <v>199</v>
      </c>
      <c r="M42" s="249" t="s">
        <v>203</v>
      </c>
      <c r="N42" s="248" t="s">
        <v>199</v>
      </c>
      <c r="O42" s="249" t="s">
        <v>204</v>
      </c>
      <c r="P42" s="248" t="s">
        <v>199</v>
      </c>
      <c r="Q42" s="249" t="s">
        <v>205</v>
      </c>
      <c r="R42" s="713"/>
      <c r="S42" s="715"/>
      <c r="T42" s="715"/>
      <c r="U42" s="715"/>
      <c r="V42" s="715"/>
      <c r="W42" s="715"/>
      <c r="X42" s="717"/>
      <c r="Y42" s="713"/>
      <c r="Z42" s="713"/>
      <c r="AA42" s="789"/>
    </row>
    <row r="43" spans="1:27" s="252" customFormat="1" ht="29.5" customHeight="1">
      <c r="A43" s="679" t="s">
        <v>215</v>
      </c>
      <c r="B43" s="727" t="s">
        <v>239</v>
      </c>
      <c r="C43" s="682" t="s">
        <v>240</v>
      </c>
      <c r="D43" s="732" t="s">
        <v>241</v>
      </c>
      <c r="E43" s="718">
        <v>4</v>
      </c>
      <c r="F43" s="251"/>
      <c r="G43" s="251"/>
      <c r="H43" s="251"/>
      <c r="I43" s="251"/>
      <c r="J43" s="251"/>
      <c r="K43" s="251"/>
      <c r="L43" s="251"/>
      <c r="M43" s="251"/>
      <c r="N43" s="251"/>
      <c r="O43" s="251"/>
      <c r="P43" s="251"/>
      <c r="Q43" s="251"/>
      <c r="R43" s="267"/>
      <c r="S43" s="735"/>
      <c r="T43" s="268"/>
      <c r="U43" s="251"/>
      <c r="V43" s="790" t="s">
        <v>242</v>
      </c>
      <c r="W43" s="741" t="s">
        <v>211</v>
      </c>
      <c r="X43" s="738" t="s">
        <v>211</v>
      </c>
      <c r="Y43" s="738" t="s">
        <v>211</v>
      </c>
      <c r="Z43" s="741" t="s">
        <v>211</v>
      </c>
      <c r="AA43" s="744"/>
    </row>
    <row r="44" spans="1:27" s="252" customFormat="1" ht="33.5" customHeight="1">
      <c r="A44" s="680"/>
      <c r="B44" s="728"/>
      <c r="C44" s="730"/>
      <c r="D44" s="733"/>
      <c r="E44" s="719"/>
      <c r="F44" s="256">
        <v>1</v>
      </c>
      <c r="G44" s="256">
        <v>160</v>
      </c>
      <c r="H44" s="256">
        <v>1</v>
      </c>
      <c r="I44" s="256">
        <v>140</v>
      </c>
      <c r="J44" s="256"/>
      <c r="K44" s="256"/>
      <c r="L44" s="256"/>
      <c r="M44" s="256"/>
      <c r="N44" s="256"/>
      <c r="O44" s="256"/>
      <c r="P44" s="256"/>
      <c r="Q44" s="256"/>
      <c r="R44" s="256" t="s">
        <v>216</v>
      </c>
      <c r="S44" s="736"/>
      <c r="T44" s="269">
        <v>60</v>
      </c>
      <c r="U44" s="256"/>
      <c r="V44" s="791"/>
      <c r="W44" s="742"/>
      <c r="X44" s="739"/>
      <c r="Y44" s="739"/>
      <c r="Z44" s="742"/>
      <c r="AA44" s="745"/>
    </row>
    <row r="45" spans="1:27" s="252" customFormat="1" ht="22.25" customHeight="1" thickBot="1">
      <c r="A45" s="681"/>
      <c r="B45" s="729"/>
      <c r="C45" s="731"/>
      <c r="D45" s="734"/>
      <c r="E45" s="747"/>
      <c r="F45" s="254"/>
      <c r="G45" s="254"/>
      <c r="H45" s="254"/>
      <c r="I45" s="254"/>
      <c r="J45" s="254"/>
      <c r="K45" s="254"/>
      <c r="L45" s="254"/>
      <c r="M45" s="254"/>
      <c r="N45" s="254"/>
      <c r="O45" s="254"/>
      <c r="P45" s="254"/>
      <c r="Q45" s="254"/>
      <c r="R45" s="270"/>
      <c r="S45" s="737"/>
      <c r="T45" s="271"/>
      <c r="U45" s="254"/>
      <c r="V45" s="792"/>
      <c r="W45" s="743"/>
      <c r="X45" s="740"/>
      <c r="Y45" s="740"/>
      <c r="Z45" s="743"/>
      <c r="AA45" s="746"/>
    </row>
    <row r="46" spans="1:27">
      <c r="A46" s="679" t="s">
        <v>215</v>
      </c>
      <c r="B46" s="682" t="s">
        <v>243</v>
      </c>
      <c r="C46" s="682" t="s">
        <v>244</v>
      </c>
      <c r="D46" s="682" t="s">
        <v>245</v>
      </c>
      <c r="E46" s="682">
        <v>6</v>
      </c>
      <c r="F46" s="735">
        <v>1</v>
      </c>
      <c r="G46" s="735">
        <v>140</v>
      </c>
      <c r="H46" s="735">
        <v>1</v>
      </c>
      <c r="I46" s="735">
        <v>140</v>
      </c>
      <c r="J46" s="735">
        <v>1</v>
      </c>
      <c r="K46" s="735">
        <v>140</v>
      </c>
      <c r="L46" s="251"/>
      <c r="M46" s="251"/>
      <c r="N46" s="251"/>
      <c r="O46" s="251"/>
      <c r="P46" s="251"/>
      <c r="Q46" s="251"/>
      <c r="R46" s="735" t="s">
        <v>216</v>
      </c>
      <c r="S46" s="793">
        <v>20</v>
      </c>
      <c r="T46" s="259"/>
      <c r="U46" s="735"/>
      <c r="V46" s="735" t="s">
        <v>212</v>
      </c>
      <c r="W46" s="735" t="s">
        <v>211</v>
      </c>
      <c r="X46" s="735" t="s">
        <v>211</v>
      </c>
      <c r="Y46" s="735" t="s">
        <v>212</v>
      </c>
      <c r="Z46" s="735" t="s">
        <v>211</v>
      </c>
      <c r="AA46" s="750" t="s">
        <v>246</v>
      </c>
    </row>
    <row r="47" spans="1:27">
      <c r="A47" s="680"/>
      <c r="B47" s="683"/>
      <c r="C47" s="683"/>
      <c r="D47" s="730"/>
      <c r="E47" s="730"/>
      <c r="F47" s="683"/>
      <c r="G47" s="683"/>
      <c r="H47" s="683"/>
      <c r="I47" s="683"/>
      <c r="J47" s="683"/>
      <c r="K47" s="683"/>
      <c r="L47" s="256"/>
      <c r="M47" s="256"/>
      <c r="N47" s="256"/>
      <c r="O47" s="256"/>
      <c r="P47" s="256"/>
      <c r="Q47" s="256"/>
      <c r="R47" s="736"/>
      <c r="S47" s="794"/>
      <c r="T47" s="260"/>
      <c r="U47" s="736"/>
      <c r="V47" s="748"/>
      <c r="W47" s="748"/>
      <c r="X47" s="748"/>
      <c r="Y47" s="748"/>
      <c r="Z47" s="748"/>
      <c r="AA47" s="751"/>
    </row>
    <row r="48" spans="1:27" ht="15" customHeight="1" thickBot="1">
      <c r="A48" s="681"/>
      <c r="B48" s="684"/>
      <c r="C48" s="684"/>
      <c r="D48" s="731"/>
      <c r="E48" s="731"/>
      <c r="F48" s="684"/>
      <c r="G48" s="684"/>
      <c r="H48" s="684"/>
      <c r="I48" s="684"/>
      <c r="J48" s="684"/>
      <c r="K48" s="684"/>
      <c r="L48" s="254"/>
      <c r="M48" s="254"/>
      <c r="N48" s="254"/>
      <c r="O48" s="254"/>
      <c r="P48" s="254"/>
      <c r="Q48" s="254"/>
      <c r="R48" s="737"/>
      <c r="S48" s="795"/>
      <c r="T48" s="261"/>
      <c r="U48" s="737"/>
      <c r="V48" s="749"/>
      <c r="W48" s="749"/>
      <c r="X48" s="749"/>
      <c r="Y48" s="749"/>
      <c r="Z48" s="749"/>
      <c r="AA48" s="752"/>
    </row>
    <row r="49" spans="1:27" ht="37" thickBot="1">
      <c r="A49" s="276" t="s">
        <v>215</v>
      </c>
      <c r="B49" s="277" t="s">
        <v>247</v>
      </c>
      <c r="C49" s="277" t="s">
        <v>248</v>
      </c>
      <c r="D49" s="277" t="s">
        <v>249</v>
      </c>
      <c r="E49" s="277">
        <v>8</v>
      </c>
      <c r="F49" s="277">
        <v>1</v>
      </c>
      <c r="G49" s="277">
        <v>160</v>
      </c>
      <c r="H49" s="277">
        <v>1</v>
      </c>
      <c r="I49" s="277">
        <v>140</v>
      </c>
      <c r="J49" s="277">
        <v>1</v>
      </c>
      <c r="K49" s="277">
        <v>140</v>
      </c>
      <c r="L49" s="278">
        <v>2</v>
      </c>
      <c r="M49" s="278">
        <v>90</v>
      </c>
      <c r="N49" s="278"/>
      <c r="O49" s="278"/>
      <c r="P49" s="278"/>
      <c r="Q49" s="278"/>
      <c r="R49" s="279" t="s">
        <v>250</v>
      </c>
      <c r="S49" s="280" t="s">
        <v>251</v>
      </c>
      <c r="T49" s="281">
        <v>1600</v>
      </c>
      <c r="U49" s="279"/>
      <c r="V49" s="279" t="s">
        <v>212</v>
      </c>
      <c r="W49" s="279" t="s">
        <v>211</v>
      </c>
      <c r="X49" s="279" t="s">
        <v>211</v>
      </c>
      <c r="Y49" s="279" t="s">
        <v>211</v>
      </c>
      <c r="Z49" s="279" t="s">
        <v>252</v>
      </c>
      <c r="AA49" s="282"/>
    </row>
    <row r="50" spans="1:27">
      <c r="A50" s="679" t="s">
        <v>218</v>
      </c>
      <c r="B50" s="682" t="s">
        <v>253</v>
      </c>
      <c r="C50" s="682" t="s">
        <v>254</v>
      </c>
      <c r="D50" s="682" t="s">
        <v>229</v>
      </c>
      <c r="E50" s="682">
        <v>8</v>
      </c>
      <c r="F50" s="735">
        <v>1</v>
      </c>
      <c r="G50" s="735">
        <v>140</v>
      </c>
      <c r="H50" s="735">
        <v>1</v>
      </c>
      <c r="I50" s="735">
        <v>140</v>
      </c>
      <c r="J50" s="735">
        <v>1</v>
      </c>
      <c r="K50" s="735">
        <v>140</v>
      </c>
      <c r="L50" s="735">
        <v>2</v>
      </c>
      <c r="M50" s="735">
        <v>90</v>
      </c>
      <c r="N50" s="251"/>
      <c r="O50" s="251"/>
      <c r="P50" s="251"/>
      <c r="Q50" s="251"/>
      <c r="R50" s="735" t="s">
        <v>210</v>
      </c>
      <c r="S50" s="735" t="s">
        <v>1</v>
      </c>
      <c r="T50" s="259"/>
      <c r="U50" s="735"/>
      <c r="V50" s="735" t="s">
        <v>211</v>
      </c>
      <c r="W50" s="735" t="s">
        <v>211</v>
      </c>
      <c r="X50" s="735" t="s">
        <v>211</v>
      </c>
      <c r="Y50" s="735" t="s">
        <v>211</v>
      </c>
      <c r="Z50" s="735" t="s">
        <v>212</v>
      </c>
      <c r="AA50" s="750" t="s">
        <v>255</v>
      </c>
    </row>
    <row r="51" spans="1:27">
      <c r="A51" s="680"/>
      <c r="B51" s="683"/>
      <c r="C51" s="683"/>
      <c r="D51" s="730"/>
      <c r="E51" s="730"/>
      <c r="F51" s="683"/>
      <c r="G51" s="683"/>
      <c r="H51" s="683"/>
      <c r="I51" s="683"/>
      <c r="J51" s="683"/>
      <c r="K51" s="683"/>
      <c r="L51" s="683"/>
      <c r="M51" s="683"/>
      <c r="N51" s="256"/>
      <c r="O51" s="256"/>
      <c r="P51" s="256"/>
      <c r="Q51" s="256"/>
      <c r="R51" s="736"/>
      <c r="S51" s="683"/>
      <c r="T51" s="283">
        <v>60</v>
      </c>
      <c r="U51" s="736"/>
      <c r="V51" s="748"/>
      <c r="W51" s="748"/>
      <c r="X51" s="748"/>
      <c r="Y51" s="748"/>
      <c r="Z51" s="748"/>
      <c r="AA51" s="751"/>
    </row>
    <row r="52" spans="1:27" ht="16" thickBot="1">
      <c r="A52" s="681"/>
      <c r="B52" s="684"/>
      <c r="C52" s="684"/>
      <c r="D52" s="731"/>
      <c r="E52" s="731"/>
      <c r="F52" s="684"/>
      <c r="G52" s="684"/>
      <c r="H52" s="684"/>
      <c r="I52" s="684"/>
      <c r="J52" s="684"/>
      <c r="K52" s="684"/>
      <c r="L52" s="684"/>
      <c r="M52" s="684"/>
      <c r="N52" s="254"/>
      <c r="O52" s="254"/>
      <c r="P52" s="254"/>
      <c r="Q52" s="254"/>
      <c r="R52" s="737"/>
      <c r="S52" s="684"/>
      <c r="T52" s="261"/>
      <c r="U52" s="737"/>
      <c r="V52" s="749"/>
      <c r="W52" s="749"/>
      <c r="X52" s="749"/>
      <c r="Y52" s="749"/>
      <c r="Z52" s="749"/>
      <c r="AA52" s="752"/>
    </row>
    <row r="53" spans="1:27">
      <c r="A53" s="679" t="s">
        <v>215</v>
      </c>
      <c r="B53" s="682" t="s">
        <v>256</v>
      </c>
      <c r="C53" s="682" t="s">
        <v>257</v>
      </c>
      <c r="D53" s="682" t="s">
        <v>258</v>
      </c>
      <c r="E53" s="682">
        <v>3</v>
      </c>
      <c r="F53" s="735">
        <v>1</v>
      </c>
      <c r="G53" s="735">
        <v>140</v>
      </c>
      <c r="H53" s="735">
        <v>1</v>
      </c>
      <c r="I53" s="284" t="s">
        <v>259</v>
      </c>
      <c r="J53" s="285"/>
      <c r="K53" s="286"/>
      <c r="L53" s="735"/>
      <c r="M53" s="735"/>
      <c r="N53" s="251"/>
      <c r="O53" s="251"/>
      <c r="P53" s="251"/>
      <c r="Q53" s="251"/>
      <c r="R53" s="735" t="s">
        <v>260</v>
      </c>
      <c r="S53" s="735" t="s">
        <v>261</v>
      </c>
      <c r="T53" s="259"/>
      <c r="U53" s="735"/>
      <c r="V53" s="735" t="s">
        <v>212</v>
      </c>
      <c r="W53" s="735" t="s">
        <v>211</v>
      </c>
      <c r="X53" s="735" t="s">
        <v>211</v>
      </c>
      <c r="Y53" s="735" t="s">
        <v>211</v>
      </c>
      <c r="Z53" s="735" t="s">
        <v>212</v>
      </c>
      <c r="AA53" s="750" t="s">
        <v>262</v>
      </c>
    </row>
    <row r="54" spans="1:27">
      <c r="A54" s="680"/>
      <c r="B54" s="683"/>
      <c r="C54" s="683"/>
      <c r="D54" s="730"/>
      <c r="E54" s="730"/>
      <c r="F54" s="683"/>
      <c r="G54" s="683"/>
      <c r="H54" s="683"/>
      <c r="I54" s="287" t="s">
        <v>263</v>
      </c>
      <c r="J54" s="240"/>
      <c r="K54" s="288"/>
      <c r="L54" s="683"/>
      <c r="M54" s="683"/>
      <c r="N54" s="256"/>
      <c r="O54" s="256"/>
      <c r="P54" s="256"/>
      <c r="Q54" s="256"/>
      <c r="R54" s="736"/>
      <c r="S54" s="683"/>
      <c r="T54" s="283">
        <v>329</v>
      </c>
      <c r="U54" s="736"/>
      <c r="V54" s="748"/>
      <c r="W54" s="748"/>
      <c r="X54" s="748"/>
      <c r="Y54" s="748"/>
      <c r="Z54" s="748"/>
      <c r="AA54" s="751"/>
    </row>
    <row r="55" spans="1:27" ht="16" thickBot="1">
      <c r="A55" s="681"/>
      <c r="B55" s="684"/>
      <c r="C55" s="684"/>
      <c r="D55" s="731"/>
      <c r="E55" s="731"/>
      <c r="F55" s="684"/>
      <c r="G55" s="684"/>
      <c r="H55" s="684"/>
      <c r="I55" s="289"/>
      <c r="J55" s="290"/>
      <c r="K55" s="291"/>
      <c r="L55" s="684"/>
      <c r="M55" s="684"/>
      <c r="N55" s="254"/>
      <c r="O55" s="254"/>
      <c r="P55" s="254"/>
      <c r="Q55" s="254"/>
      <c r="R55" s="737"/>
      <c r="S55" s="684"/>
      <c r="T55" s="261"/>
      <c r="U55" s="737"/>
      <c r="V55" s="749"/>
      <c r="W55" s="749"/>
      <c r="X55" s="749"/>
      <c r="Y55" s="749"/>
      <c r="Z55" s="749"/>
      <c r="AA55" s="752"/>
    </row>
  </sheetData>
  <sheetProtection algorithmName="SHA-512" hashValue="0SaGFPfZjfChzpsdh+DeAASisQrWsjKgF0njSYe36JDf9JJZYIhfhoBk0V52sdLvuqUPaPH0zDegm28rzNfFKQ==" saltValue="XHwovx+zl9RRebd+UM2kOA==" spinCount="100000" sheet="1" objects="1" scenarios="1" selectLockedCells="1" selectUnlockedCells="1"/>
  <mergeCells count="244">
    <mergeCell ref="X50:X52"/>
    <mergeCell ref="Y50:Y52"/>
    <mergeCell ref="Z50:Z52"/>
    <mergeCell ref="AA50:AA52"/>
    <mergeCell ref="A53:A55"/>
    <mergeCell ref="B53:B55"/>
    <mergeCell ref="C53:C55"/>
    <mergeCell ref="D53:D55"/>
    <mergeCell ref="E53:E55"/>
    <mergeCell ref="F53:F55"/>
    <mergeCell ref="G53:G55"/>
    <mergeCell ref="H53:H55"/>
    <mergeCell ref="L53:L55"/>
    <mergeCell ref="M53:M55"/>
    <mergeCell ref="R53:R55"/>
    <mergeCell ref="S53:S55"/>
    <mergeCell ref="U53:U55"/>
    <mergeCell ref="V53:V55"/>
    <mergeCell ref="W53:W55"/>
    <mergeCell ref="X53:X55"/>
    <mergeCell ref="Y53:Y55"/>
    <mergeCell ref="Z53:Z55"/>
    <mergeCell ref="AA53:AA55"/>
    <mergeCell ref="J50:J52"/>
    <mergeCell ref="K50:K52"/>
    <mergeCell ref="L50:L52"/>
    <mergeCell ref="M50:M52"/>
    <mergeCell ref="R50:R52"/>
    <mergeCell ref="S50:S52"/>
    <mergeCell ref="U50:U52"/>
    <mergeCell ref="V50:V52"/>
    <mergeCell ref="W50:W52"/>
    <mergeCell ref="A50:A52"/>
    <mergeCell ref="B50:B52"/>
    <mergeCell ref="C50:C52"/>
    <mergeCell ref="D50:D52"/>
    <mergeCell ref="E50:E52"/>
    <mergeCell ref="F50:F52"/>
    <mergeCell ref="G50:G52"/>
    <mergeCell ref="H50:H52"/>
    <mergeCell ref="I50:I52"/>
    <mergeCell ref="R46:R48"/>
    <mergeCell ref="S46:S48"/>
    <mergeCell ref="U46:U48"/>
    <mergeCell ref="V46:V48"/>
    <mergeCell ref="W46:W48"/>
    <mergeCell ref="X46:X48"/>
    <mergeCell ref="Y46:Y48"/>
    <mergeCell ref="Z46:Z48"/>
    <mergeCell ref="AA46:AA48"/>
    <mergeCell ref="C46:C48"/>
    <mergeCell ref="D46:D48"/>
    <mergeCell ref="E46:E48"/>
    <mergeCell ref="F46:F48"/>
    <mergeCell ref="G46:G48"/>
    <mergeCell ref="H46:H48"/>
    <mergeCell ref="I46:I48"/>
    <mergeCell ref="J46:J48"/>
    <mergeCell ref="K46:K48"/>
    <mergeCell ref="D43:D45"/>
    <mergeCell ref="E43:E45"/>
    <mergeCell ref="S43:S45"/>
    <mergeCell ref="V43:V45"/>
    <mergeCell ref="W43:W45"/>
    <mergeCell ref="X43:X45"/>
    <mergeCell ref="Y43:Y45"/>
    <mergeCell ref="Z43:Z45"/>
    <mergeCell ref="AA43:AA45"/>
    <mergeCell ref="A22:A24"/>
    <mergeCell ref="B22:B24"/>
    <mergeCell ref="C22:C24"/>
    <mergeCell ref="D22:D24"/>
    <mergeCell ref="E22:E24"/>
    <mergeCell ref="S22:S24"/>
    <mergeCell ref="V22:V24"/>
    <mergeCell ref="W22:W24"/>
    <mergeCell ref="X22:X24"/>
    <mergeCell ref="Z17:Z18"/>
    <mergeCell ref="AA17:AA18"/>
    <mergeCell ref="C19:C21"/>
    <mergeCell ref="D19:D21"/>
    <mergeCell ref="E19:E21"/>
    <mergeCell ref="R19:R21"/>
    <mergeCell ref="S19:S21"/>
    <mergeCell ref="U19:U21"/>
    <mergeCell ref="V19:V21"/>
    <mergeCell ref="W19:W21"/>
    <mergeCell ref="X19:X21"/>
    <mergeCell ref="I17:I18"/>
    <mergeCell ref="J17:J18"/>
    <mergeCell ref="K17:K18"/>
    <mergeCell ref="R17:R18"/>
    <mergeCell ref="T17:T18"/>
    <mergeCell ref="V17:V18"/>
    <mergeCell ref="W17:W18"/>
    <mergeCell ref="X17:X18"/>
    <mergeCell ref="Y17:Y18"/>
    <mergeCell ref="V13:V14"/>
    <mergeCell ref="W13:W14"/>
    <mergeCell ref="X13:X14"/>
    <mergeCell ref="Y13:Y14"/>
    <mergeCell ref="Z13:Z14"/>
    <mergeCell ref="AA13:AA14"/>
    <mergeCell ref="I15:I16"/>
    <mergeCell ref="J15:J16"/>
    <mergeCell ref="K15:K16"/>
    <mergeCell ref="L15:L16"/>
    <mergeCell ref="M15:M16"/>
    <mergeCell ref="R15:R16"/>
    <mergeCell ref="T15:T16"/>
    <mergeCell ref="U15:U16"/>
    <mergeCell ref="V15:V16"/>
    <mergeCell ref="W15:W16"/>
    <mergeCell ref="X15:X16"/>
    <mergeCell ref="Y15:Y16"/>
    <mergeCell ref="Z15:Z16"/>
    <mergeCell ref="AA15:AA16"/>
    <mergeCell ref="A6:E8"/>
    <mergeCell ref="F6:AA6"/>
    <mergeCell ref="F7:Q7"/>
    <mergeCell ref="S7:AA8"/>
    <mergeCell ref="A9:A10"/>
    <mergeCell ref="B9:B10"/>
    <mergeCell ref="D9:D10"/>
    <mergeCell ref="E9:E10"/>
    <mergeCell ref="F9:Q9"/>
    <mergeCell ref="R9:R10"/>
    <mergeCell ref="S9:S10"/>
    <mergeCell ref="T9:T10"/>
    <mergeCell ref="U9:U10"/>
    <mergeCell ref="V9:V10"/>
    <mergeCell ref="W9:W10"/>
    <mergeCell ref="X9:X10"/>
    <mergeCell ref="Y9:Y10"/>
    <mergeCell ref="Z9:Z10"/>
    <mergeCell ref="AA9:AA10"/>
    <mergeCell ref="V11:V12"/>
    <mergeCell ref="W11:W12"/>
    <mergeCell ref="X11:X12"/>
    <mergeCell ref="Y11:Y12"/>
    <mergeCell ref="Z11:Z12"/>
    <mergeCell ref="AA11:AA12"/>
    <mergeCell ref="A13:A14"/>
    <mergeCell ref="B13:B14"/>
    <mergeCell ref="C13:C14"/>
    <mergeCell ref="D13:D14"/>
    <mergeCell ref="E13:E14"/>
    <mergeCell ref="F13:F14"/>
    <mergeCell ref="A11:A12"/>
    <mergeCell ref="B11:B12"/>
    <mergeCell ref="C11:C12"/>
    <mergeCell ref="D11:D12"/>
    <mergeCell ref="E11:E12"/>
    <mergeCell ref="F11:F12"/>
    <mergeCell ref="G11:G12"/>
    <mergeCell ref="R11:R12"/>
    <mergeCell ref="T11:T12"/>
    <mergeCell ref="G13:G14"/>
    <mergeCell ref="R13:R14"/>
    <mergeCell ref="T13:T14"/>
    <mergeCell ref="A15:A16"/>
    <mergeCell ref="B15:B16"/>
    <mergeCell ref="C15:C16"/>
    <mergeCell ref="D15:D16"/>
    <mergeCell ref="E15:E16"/>
    <mergeCell ref="F15:F16"/>
    <mergeCell ref="G15:G16"/>
    <mergeCell ref="H15:H16"/>
    <mergeCell ref="A19:A21"/>
    <mergeCell ref="B19:B21"/>
    <mergeCell ref="A17:A18"/>
    <mergeCell ref="B17:B18"/>
    <mergeCell ref="C17:C18"/>
    <mergeCell ref="D17:D18"/>
    <mergeCell ref="E17:E18"/>
    <mergeCell ref="F17:F18"/>
    <mergeCell ref="G17:G18"/>
    <mergeCell ref="H17:H18"/>
    <mergeCell ref="Y19:Y21"/>
    <mergeCell ref="Z19:Z21"/>
    <mergeCell ref="AA19:AA21"/>
    <mergeCell ref="Y22:Y24"/>
    <mergeCell ref="Z22:Z24"/>
    <mergeCell ref="AA22:AA24"/>
    <mergeCell ref="V25:V27"/>
    <mergeCell ref="W25:W27"/>
    <mergeCell ref="X25:X27"/>
    <mergeCell ref="Y25:Y27"/>
    <mergeCell ref="Z25:Z27"/>
    <mergeCell ref="AA25:AA27"/>
    <mergeCell ref="A25:A27"/>
    <mergeCell ref="B25:B27"/>
    <mergeCell ref="C25:C27"/>
    <mergeCell ref="D25:D27"/>
    <mergeCell ref="E25:E27"/>
    <mergeCell ref="S25:S27"/>
    <mergeCell ref="A28:A30"/>
    <mergeCell ref="B28:B30"/>
    <mergeCell ref="C28:C30"/>
    <mergeCell ref="D28:D30"/>
    <mergeCell ref="E28:E30"/>
    <mergeCell ref="S28:S30"/>
    <mergeCell ref="V28:V30"/>
    <mergeCell ref="W28:W30"/>
    <mergeCell ref="X28:X30"/>
    <mergeCell ref="Y28:Y30"/>
    <mergeCell ref="Z28:Z30"/>
    <mergeCell ref="AA28:AA30"/>
    <mergeCell ref="A31:A33"/>
    <mergeCell ref="B31:B33"/>
    <mergeCell ref="C31:C33"/>
    <mergeCell ref="D31:D33"/>
    <mergeCell ref="E31:E33"/>
    <mergeCell ref="S31:S33"/>
    <mergeCell ref="V31:V33"/>
    <mergeCell ref="W31:W33"/>
    <mergeCell ref="X31:X33"/>
    <mergeCell ref="Y31:Y33"/>
    <mergeCell ref="Z31:Z33"/>
    <mergeCell ref="AA31:AA33"/>
    <mergeCell ref="A46:A48"/>
    <mergeCell ref="B46:B48"/>
    <mergeCell ref="A38:E40"/>
    <mergeCell ref="F38:AA38"/>
    <mergeCell ref="F39:Q39"/>
    <mergeCell ref="S39:AA40"/>
    <mergeCell ref="A41:A42"/>
    <mergeCell ref="B41:B42"/>
    <mergeCell ref="D41:D42"/>
    <mergeCell ref="E41:E42"/>
    <mergeCell ref="F41:Q41"/>
    <mergeCell ref="R41:R42"/>
    <mergeCell ref="S41:S42"/>
    <mergeCell ref="T41:T42"/>
    <mergeCell ref="U41:U42"/>
    <mergeCell ref="V41:V42"/>
    <mergeCell ref="W41:W42"/>
    <mergeCell ref="X41:X42"/>
    <mergeCell ref="Y41:Y42"/>
    <mergeCell ref="Z41:Z42"/>
    <mergeCell ref="AA41:AA42"/>
    <mergeCell ref="A43:A45"/>
    <mergeCell ref="B43:B45"/>
    <mergeCell ref="C43:C45"/>
  </mergeCells>
  <printOptions headings="1" gridLines="1"/>
  <pageMargins left="0.7" right="0.7" top="0.75" bottom="0.75" header="0.3" footer="0.3"/>
  <pageSetup paperSize="9"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showRowColHeaders="0" workbookViewId="0">
      <selection activeCell="L42" sqref="L42"/>
    </sheetView>
  </sheetViews>
  <sheetFormatPr baseColWidth="10" defaultRowHeight="15"/>
  <sheetData/>
  <sheetProtection algorithmName="SHA-512" hashValue="ds5fdLdIHjH/cSCHvsH/4R5iO/OnjKVz7gQ9puO8C9K3wy2fuSUno2R+l8CJHXlT9ezPGmOq17C/E/ewG1jovQ==" saltValue="GZ4PmOFKOfYePJ6ZKElbGA==" spinCount="100000" sheet="1" objects="1" scenarios="1" selectLockedCells="1" selectUnlockedCells="1"/>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B2498-F757-4F42-8789-4DEC86CE94BA}">
  <dimension ref="A1"/>
  <sheetViews>
    <sheetView showGridLines="0" showRowColHeaders="0" workbookViewId="0">
      <selection activeCell="K56" sqref="K56"/>
    </sheetView>
  </sheetViews>
  <sheetFormatPr baseColWidth="10" defaultRowHeight="15"/>
  <sheetData/>
  <sheetProtection algorithmName="SHA-512" hashValue="lt8eGlsAQb9T25eBT6ugXeRJKwZcyRVxw3nwIOWECdDWs3fitcoGsYKpmaS4uHboc8zg0kH3gey5GlUbvPxJ5Q==" saltValue="FUMBwCdqtF/sqNAfIt68GA==" spinCount="100000" sheet="1" objects="1" scenarios="1" selectLockedCells="1" selectUnlockedCell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
  <sheetViews>
    <sheetView zoomScale="30" zoomScaleNormal="30" workbookViewId="0">
      <selection activeCell="I14" sqref="I14"/>
    </sheetView>
  </sheetViews>
  <sheetFormatPr baseColWidth="10" defaultColWidth="10.83203125" defaultRowHeight="26"/>
  <cols>
    <col min="1" max="16384" width="10.83203125" style="173"/>
  </cols>
  <sheetData>
    <row r="1" spans="1:1">
      <c r="A1" s="173">
        <v>0</v>
      </c>
    </row>
    <row r="2" spans="1:1">
      <c r="A2" s="173">
        <v>1</v>
      </c>
    </row>
  </sheetData>
  <sheetProtection algorithmName="SHA-512" hashValue="vD8E/F7DZ6GyguIZj7shkqd6FFHhW+7o/wDm9SbAjI3gi4GwvtRs4H8Ct3A33I/yaVymr0OR3s8E5/zsLLB5GQ==" saltValue="Je+YE+5jbiUjbbU4WpKICg==" spinCount="100000" sheet="1" objects="1" scenarios="1" selectLockedCells="1" selectUnlockedCells="1"/>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7</vt:i4>
      </vt:variant>
      <vt:variant>
        <vt:lpstr>Plages nommées</vt:lpstr>
      </vt:variant>
      <vt:variant>
        <vt:i4>1</vt:i4>
      </vt:variant>
    </vt:vector>
  </HeadingPairs>
  <TitlesOfParts>
    <vt:vector size="8" baseType="lpstr">
      <vt:lpstr>bulletin d'inscription</vt:lpstr>
      <vt:lpstr>Fiche de vœux chez l'Habitant</vt:lpstr>
      <vt:lpstr>Liste Gites 1</vt:lpstr>
      <vt:lpstr>Liste Gites 2</vt:lpstr>
      <vt:lpstr>Excursions</vt:lpstr>
      <vt:lpstr>Menus</vt:lpstr>
      <vt:lpstr>-</vt:lpstr>
      <vt:lpstr>'Fiche de vœux chez l''Habitant'!Zone_d_impression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Ghislaine</dc:creator>
  <cp:lastModifiedBy>Sophie GUERIN</cp:lastModifiedBy>
  <cp:lastPrinted>2024-01-10T14:43:28Z</cp:lastPrinted>
  <dcterms:created xsi:type="dcterms:W3CDTF">2023-10-25T11:54:53Z</dcterms:created>
  <dcterms:modified xsi:type="dcterms:W3CDTF">2024-03-15T18:00:05Z</dcterms:modified>
</cp:coreProperties>
</file>